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0860" windowHeight="9435" activeTab="0"/>
  </bookViews>
  <sheets>
    <sheet name="Sayfa1" sheetId="1" r:id="rId1"/>
    <sheet name="dizin pusulası" sheetId="2" r:id="rId2"/>
    <sheet name="Sayfa2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<sst xmlns="http://schemas.openxmlformats.org/spreadsheetml/2006/main" count="876" uniqueCount="485">
  <si>
    <t>Geçici Eğitim Merkezi</t>
  </si>
  <si>
    <t>Belgeli Kursiyer sayısı</t>
  </si>
  <si>
    <t>Aldığı Eğitim Alanında İstihdam</t>
  </si>
  <si>
    <t>Aldığı Eğitim Alanı Dışında İstihdam</t>
  </si>
  <si>
    <t xml:space="preserve">Sığınmacı Öğrencilerin Sınıf Tekrarı Durumları </t>
  </si>
  <si>
    <t>Ulusal ve Uluslararası Seviyede Projeye ve Faaliyetlere Katılan Sığınmacı Öğrenci Sayıları</t>
  </si>
  <si>
    <t>Açılan Kurs/Faaliyet Adı</t>
  </si>
  <si>
    <t>Varsa Diğer Kurslar</t>
  </si>
  <si>
    <t>Talep edilen kitap sayısı</t>
  </si>
  <si>
    <t>Gönderilen Ders Kitabı Sayısı</t>
  </si>
  <si>
    <t>Dağıtılan Kitap Sayısı</t>
  </si>
  <si>
    <t>İhtiyaç Fazlası Olduğu</t>
  </si>
  <si>
    <t>için Dağıtılmayan Ders Kitabı Sayısı</t>
  </si>
  <si>
    <t xml:space="preserve">Yüksek Öğretime Yerleşme/Geçiş </t>
  </si>
  <si>
    <t>Sığınmacı/yabancıların eğitim ve öğretimiyle ilgili mevzuat düzeyinde karşılaşılan sorunlar</t>
  </si>
  <si>
    <t>Sığınmacı/yabancılara sunulan eğitim ve öğretim faaliyetleri kapsamında ilişkili olunan diğer kamu kurum ve kuruluşları ve  karşılaşılan sorunlar</t>
  </si>
  <si>
    <t>Sığınmacı/yabancılara sunulan eğitim ve öğretim faaliyetleri kapsamında ilişkili olunan STK’lar ve karşılaşılan sorunlar</t>
  </si>
  <si>
    <t>Nedenler:</t>
  </si>
  <si>
    <t>Örgün Eğitim Çağındaki Çocuk Sayıları, Okul Kademelerine Göre Dağılımı (kız-erkek) ve Okullulaşma Oranları (Eğitime Erişim)</t>
  </si>
  <si>
    <t>İlkokul kademesindeki toplam sığınmacı öğenci sayısı</t>
  </si>
  <si>
    <t>İlkokul kademesinde  disiplinsiz davranışta bulunan sığınmacı öğenci sayısı</t>
  </si>
  <si>
    <t>İlkokul kademesinde  disiplinsiz davranışta bulunan sığınmacı öğenci sayısının toplam sığınmacı öğrenci sayısına oranı (%)</t>
  </si>
  <si>
    <t>Ortaokul kademesindeki toplam sığınmacı öğenci sayısı</t>
  </si>
  <si>
    <t>Ortaöğretim kademesindeki toplam sığınmacı öğenci sayısı</t>
  </si>
  <si>
    <t>Ortaöğretim kademesinde disiplinsiz davranışta bulunan sığınmacı öğenci sayısı</t>
  </si>
  <si>
    <t>Ortaöğretim kademesinde  disiplinsiz davranışta bulunan sığınmacı öğrenci sayısının toplam sığınmacı öğrenci sayısına oranı (%)</t>
  </si>
  <si>
    <t>Okul kademesi</t>
  </si>
  <si>
    <t>Disipline aykırı davranış konusu</t>
  </si>
  <si>
    <t>İlkokul kademesindeki toplam öğenci sayısı</t>
  </si>
  <si>
    <t>Ortaokul kademesindeki toplam  öğenci sayısı</t>
  </si>
  <si>
    <t>Tüm kademelerde  Toplam  öğrenci sayısı</t>
  </si>
  <si>
    <t>Tüm kademelerde  disiplinsiz davranışta bulunanToplam sığınmacı öğrenci sayısı</t>
  </si>
  <si>
    <t>Tüm  kadmelerde  disiplinsiz davranışta bulunan sığınmacı öğrenci sayısının toplam  öğrenci sayısına oranı (%)</t>
  </si>
  <si>
    <t>Kayıt bölgesindeki Zorunlu Eğitim Çağındaki sığınmacı öğrenci sayısı (Tahmini)</t>
  </si>
  <si>
    <t>Okullulaşma Oranı (%)</t>
  </si>
  <si>
    <t>3. Sınıf  Toplam Öğrenci sayısı</t>
  </si>
  <si>
    <t>Sınıf tekrarına kalan öğrenci varsa sınıf tekrar nedenleri (devamsızlık, başarısızlık, ölüm, nakil gibi) belirtilecektir.</t>
  </si>
  <si>
    <t>Toplam Sığınmacı Öğrenci Sayısı</t>
  </si>
  <si>
    <t>Uluslar Arası Proje ve Yarışmalara Katılan sığınmacı Öğrenci Sayısı</t>
  </si>
  <si>
    <t>Uluslar Arası Proje ve Yarışmalara Katılan sığınmacı Öğrenci Oranı</t>
  </si>
  <si>
    <t>Uluslararası Yarışmalarda sığınmacı öğrenciler tarafından Sunulan Proje Sayısı</t>
  </si>
  <si>
    <t>Ulusal Proje ve Yarışmalara Katılan sığınmacı Öğrenci Sayısı</t>
  </si>
  <si>
    <t>Ulusal Proje ve Yarışmalara Katılan sığınmacı Öğrenci Oranı</t>
  </si>
  <si>
    <t>Ulusal Yarışmalarda sığınmacı öğrenciler tarafından Sunulan Proje Sayısı</t>
  </si>
  <si>
    <t>Ulusal Faaliyetlerde Ödül Alan sığınmacı Öğrenci Sayısı</t>
  </si>
  <si>
    <t>Uluslararası Faaliyetlerde Ödül Alan sığınmacı  Öğrenci Sayısı</t>
  </si>
  <si>
    <t>Toplam Mezun olan öğrenci sayısı</t>
  </si>
  <si>
    <t>Okul Çağındaki Toplam  Özel Eğitim sığınmacı Öğrenci Sayısı</t>
  </si>
  <si>
    <t>Okullulaşan Toplam Özel Eğitim sığınmacı Öğrenci Sayısı</t>
  </si>
  <si>
    <t>Özel Eğitim sığınmacı öğrenci Okullulaşma Oranı (%)</t>
  </si>
  <si>
    <t xml:space="preserve">Öğretim Kademesi (okulöncesi, ilkokul, ortaokul, ortaöğretim) </t>
  </si>
  <si>
    <t>ortaöğretim</t>
  </si>
  <si>
    <t>Dağıtılanın Gönderilene Oranı (%)</t>
  </si>
  <si>
    <t>Öğrenci Gö­rüşmesi sayısı</t>
  </si>
  <si>
    <t xml:space="preserve">Veli Görüş­mesi sayısı </t>
  </si>
  <si>
    <t xml:space="preserve">Aile Ziyareti sayısı </t>
  </si>
  <si>
    <t>Yapılan Bireysel Psikolojik Danışma</t>
  </si>
  <si>
    <t xml:space="preserve">Diğer Kurumlar  </t>
  </si>
  <si>
    <t xml:space="preserve">Diğer Kurumlar </t>
  </si>
  <si>
    <t>Toplam istihdam</t>
  </si>
  <si>
    <t>1. SIĞINMACI İLGİLİ GENEL BİLGİLER/VERİLER</t>
  </si>
  <si>
    <t>2. SIĞINMACILARIN EĞİTİM ÖĞRETİMİ</t>
  </si>
  <si>
    <t>2.1. ÖĞRENCİ</t>
  </si>
  <si>
    <t>2.2. EĞİTİM KURUMLARI</t>
  </si>
  <si>
    <t>2.3. ÖĞRETMEN</t>
  </si>
  <si>
    <t>2.5 SIĞINMACILARA YÖNELİK YAPILAN KURSLAR</t>
  </si>
  <si>
    <t>3. MÜLTECİLER/SIĞINMACILARLA İLGİLİ MEVZUAT DURUMU</t>
  </si>
  <si>
    <t>4. MÜLTECİLER/SIĞINMACILARIN İLİŞKİLİ OLDUĞU BİRİMLER</t>
  </si>
  <si>
    <t xml:space="preserve">5. SIĞINMACI/YABANCILARA SUNULAN EĞİTİM VE ÖĞRETİM FAALİYETLERİ KAPSAMINDA KARŞILAŞILAN SORUNLAR NELERDİR? </t>
  </si>
  <si>
    <t>Okullulaşan Erkek Öğrenci Sayısı</t>
  </si>
  <si>
    <t>Okullulaşan Kız Öğrenci Sayısı</t>
  </si>
  <si>
    <t xml:space="preserve">Okullulaşan Toplam Öğrenci Sayısı </t>
  </si>
  <si>
    <t>Okullulaşan Toplam Öğrenci Sayısı</t>
  </si>
  <si>
    <t xml:space="preserve"> Karşılaşılan Disipline aykırı davranış sayısı </t>
  </si>
  <si>
    <t>Ortaöğretim kademesindeki toplam  öğenci sayısı</t>
  </si>
  <si>
    <t>Tüm kademeler Toplam</t>
  </si>
  <si>
    <t>Kademe</t>
  </si>
  <si>
    <t>2.4 EĞİTİM ÖĞRETİM ORTAMLARI</t>
  </si>
  <si>
    <t>Eğitim öğretim yılı</t>
  </si>
  <si>
    <t>Geçici Eğitim Merkezi Dışındaki Resmi ve Özel Okullar</t>
  </si>
  <si>
    <t>Eğitim Yılı</t>
  </si>
  <si>
    <t>GÖRÜŞ VE ÖNERİLERİNİZ:</t>
  </si>
  <si>
    <t xml:space="preserve">Sığınmacı Öğrencilerin Başarı Durumları </t>
  </si>
  <si>
    <t>1. sınıf Toplam Öğrenci sayısı</t>
  </si>
  <si>
    <t>2. sınıf Toplam Öğrenci sayısı</t>
  </si>
  <si>
    <t>3. sınıf Toplam Öğrenci sayısı</t>
  </si>
  <si>
    <t>4. sınıf Toplam Öğrenci sayısı</t>
  </si>
  <si>
    <t>1. sınıf Başarılı öğrenci oranı %</t>
  </si>
  <si>
    <t>2. sınıf Başarılı  öğrenci sayısı</t>
  </si>
  <si>
    <t>1. sınıf Başarılı  öğrenci sayısı</t>
  </si>
  <si>
    <t>2. sınıf Başarılı  öğrenci oranı %</t>
  </si>
  <si>
    <t>3. sınıf Başarılı  öğrenci sayısı</t>
  </si>
  <si>
    <t>3. sınıf Başarılı  öğrenci oranı %</t>
  </si>
  <si>
    <t>4. sınıf Başarılı  öğrenci sayısı</t>
  </si>
  <si>
    <t>4. sınıf Başarılı  öğrenci oranı %</t>
  </si>
  <si>
    <t>Tablo 1.1</t>
  </si>
  <si>
    <t>İl'de Kamplarda Kalan Sığınmacı Sayısı ve Oranı</t>
  </si>
  <si>
    <t xml:space="preserve">                                       ÜLKEMİZDE BULUNAN SIĞINMACILARA YÖNELİK EĞİTİM HİZMETLERİ SÜRECİ</t>
  </si>
  <si>
    <t>Bölüm 1</t>
  </si>
  <si>
    <t xml:space="preserve"> </t>
  </si>
  <si>
    <t>İl'de Kamp Dışında Kalan Sığınmacı Sayısı ve Yerli Nüfusa Oranı</t>
  </si>
  <si>
    <t>Geçici Eğitim Merkezleri ve Kapasiteleri</t>
  </si>
  <si>
    <t xml:space="preserve"> Sığınmacı Öğrencilerin Eğitim Öğretim Gördüğü Geçici Eğitim Merkezi Dışındaki Okullar ve Sığınmacı Öğrenci Sayı ve Oranları</t>
  </si>
  <si>
    <t>Bölüm 2</t>
  </si>
  <si>
    <t>TABLO NO</t>
  </si>
  <si>
    <t>İÇERİĞİ</t>
  </si>
  <si>
    <r>
      <rPr>
        <b/>
        <u val="single"/>
        <sz val="10"/>
        <color indexed="8"/>
        <rFont val="Calibri"/>
        <family val="2"/>
      </rPr>
      <t>TABLO NO</t>
    </r>
    <r>
      <rPr>
        <b/>
        <u val="single"/>
        <sz val="11"/>
        <color indexed="8"/>
        <rFont val="Calibri"/>
        <family val="2"/>
      </rPr>
      <t xml:space="preserve"> </t>
    </r>
  </si>
  <si>
    <t xml:space="preserve"> Geçici Eğitim Merkezinde Eğitim Gören Sığınmacı Öğrencilerin Okullulaşma Durumu</t>
  </si>
  <si>
    <t>Tablo2.1.1</t>
  </si>
  <si>
    <t>Tablo2.1.2</t>
  </si>
  <si>
    <t>Tablo2.1.3</t>
  </si>
  <si>
    <t>Tablo2.1.4</t>
  </si>
  <si>
    <t>Tablo2.1.5</t>
  </si>
  <si>
    <t>Tablo2.1.6</t>
  </si>
  <si>
    <t>Tablo2.1.7</t>
  </si>
  <si>
    <t xml:space="preserve"> Geçici Eğitim Merkezi Dışındaki Okullarda Eğitim Gören Sığınmacı Öğrencilerin Okullulaşma Durumu</t>
  </si>
  <si>
    <t xml:space="preserve">Geçici Eğitim Merkezinde Eğitim Gören Sığınmacı Öğrencilerin Devamsızlık Durumları </t>
  </si>
  <si>
    <t xml:space="preserve">Geçici Eğitim Merkezi Dışındaki Okullarda Eğitim Gören Sığınmacı Öğrencilerin Devamsızlık Durumları </t>
  </si>
  <si>
    <t xml:space="preserve"> Geçici Eğitim Merkezinde Eğitim Gören Sığınmacı Öğrencilerin Başarı Durumları </t>
  </si>
  <si>
    <t xml:space="preserve"> Geçici Eğitim Merkezi Dışındaki Okullarda Eğitim Gören Sığınmacı Öğrencilerin Başarı Durumları </t>
  </si>
  <si>
    <t xml:space="preserve">Geçici Eğitim Merkezinde Eğitim Gören Sığınmacı Öğrencilerin Sınıf Tekrarı Durumları </t>
  </si>
  <si>
    <t>Tablo2.1.8</t>
  </si>
  <si>
    <t xml:space="preserve"> Geçici Eğitim Merkezi Dışındaki Okullarda Eğitim Gören Sığınmacı Öğrencilerin Sınıf Tekrarı Durumları </t>
  </si>
  <si>
    <t>Tablo2.1.9</t>
  </si>
  <si>
    <t>İlkokul Düzeyinde Ulusal ve Uluslararası Seviyede Projeye Katılan Sığınmacı Öğrenci Sayıları</t>
  </si>
  <si>
    <t>Tablo2.1.10</t>
  </si>
  <si>
    <t>Tablo2.1.11</t>
  </si>
  <si>
    <t>Tablo2.1.12</t>
  </si>
  <si>
    <t>Ortaokul Düzeyinde Ulusal ve Uluslararası Seviyede Projeye Katılan Sığınmacı Öğrenci Sayıları</t>
  </si>
  <si>
    <t>Tablo 1.2</t>
  </si>
  <si>
    <t>Tablo 1.3</t>
  </si>
  <si>
    <t>Tablo 1.4</t>
  </si>
  <si>
    <t xml:space="preserve"> Ortaöğretim Düzeyinde Ulusal ve Uluslararası Seviyede Projeye Katılan Sığınmacı Öğrenci Sayıları</t>
  </si>
  <si>
    <t xml:space="preserve">İlkokul Düzeyinde Ulusal ve Uluslararası Seviyede Faaliyetlere Katılıp Ödül AlanSığınmacı Öğrenci Sayıları </t>
  </si>
  <si>
    <t>Tablo2.1.13</t>
  </si>
  <si>
    <t>Tablo2.1.14</t>
  </si>
  <si>
    <t>Tablo2.1.15</t>
  </si>
  <si>
    <t>Tablo2.1.16</t>
  </si>
  <si>
    <t>Tablo2.1.17</t>
  </si>
  <si>
    <t xml:space="preserve"> Ortaokul Düzeyinde Ulusal ve Uluslararası Seviyede Faaliyetlere Katılıp Ödül Alan Sığınmacı Öğrenci Sayıları (Ortaokul, imam hatip ortaokulu)</t>
  </si>
  <si>
    <t xml:space="preserve">Ortaöğretim Düzeyinde Ulusal ve Uluslararası Seviyede Faaliyetlere Katılıp Ödül Alan Sığınmacı Öğrenci Sayıları </t>
  </si>
  <si>
    <t>Geçici Eğitim Merkezlerinde Sığınmacı Öğrencilerin Disipline Uygun Olmayan Davranış sayıları ve oranları</t>
  </si>
  <si>
    <t>Geçici Eğitim Merkezlerinde Sığınmacı Öğrencilerin Disipline Uygun Olmayan Davranışları ve Bu Öğrencilere Uygulanan Yaptırımlar</t>
  </si>
  <si>
    <t xml:space="preserve"> Geçici Eğitim Merkezi Dışındaki Okullarda Eğitim Öğretim Gören Sığınmacı Öğrencilerin Disipline Uygun Olmayan Davranış sayıları ve oranları</t>
  </si>
  <si>
    <t>Tablo2.1.18</t>
  </si>
  <si>
    <t>Tablo2.1.19</t>
  </si>
  <si>
    <t>Tablo2.1.20</t>
  </si>
  <si>
    <t>Tablo2.1.21</t>
  </si>
  <si>
    <t>Geçici Eğitim Merkezi Dışındaki Okullarda Eğitim Öğretim Gören Sığınmacı Öğrencilerin Disipline Uygun Olmayan Davranışları ve Bu Öğrencilere Uygulanan Yaptırımlar</t>
  </si>
  <si>
    <t>Sığınmacı Öğrencilerin Üniversiteye Yerleşme Durumları</t>
  </si>
  <si>
    <t>Sığınmacı Öğrencilerin Kayıt Yaptırdığı Üniversite ve Bölümler</t>
  </si>
  <si>
    <t xml:space="preserve"> Özel Eğitim (Engelli) Kapsamında Sığınmacı Öğrenci Sayısı ve Eğitime Erişimi</t>
  </si>
  <si>
    <t>Tablo2.1.22</t>
  </si>
  <si>
    <t>Özel Eğitim (Üstün Zekalı) Kapsamında Sığınmacı Öğrenci Sayısı ve Eğitime Erişimi</t>
  </si>
  <si>
    <t>Tablo 2.2.1</t>
  </si>
  <si>
    <t>Tablo 2.2.2</t>
  </si>
  <si>
    <t>Tablo 2.2.3</t>
  </si>
  <si>
    <t>2.1 SIĞINMACILARIN EĞİTİM ÖĞRETİMİ</t>
  </si>
  <si>
    <t>Tablo 2.2.4</t>
  </si>
  <si>
    <t xml:space="preserve"> Özel Öğretim Kurumlarında Öğrenim Gören Sığınmacı Öğrenci Sayısı ve Oranları</t>
  </si>
  <si>
    <t xml:space="preserve"> Protkol İmzalanarak Açılan Geçici Eğitim Merkezlerinde Eğitim Öğretim Gören Sığınmacı Öğrenci Sayısı ve Oranları</t>
  </si>
  <si>
    <t xml:space="preserve"> İL MEM Tarafından Açılan Geçici Eğitim Merkezleri</t>
  </si>
  <si>
    <t>Protkol İmzalanarak Açılan Geçici Eğitim Merkezleri</t>
  </si>
  <si>
    <t>Tablo 2.3.1</t>
  </si>
  <si>
    <t>Tablo 2.3.2</t>
  </si>
  <si>
    <t>Tablo 2.3.3</t>
  </si>
  <si>
    <t>Tablo 2.3.4</t>
  </si>
  <si>
    <t>Tablo 2.3.5</t>
  </si>
  <si>
    <t>Tablo 2.3.6</t>
  </si>
  <si>
    <t>Tablo 2.3.7</t>
  </si>
  <si>
    <t>Tablo 2.3.8</t>
  </si>
  <si>
    <t>Tablo 2.3.9</t>
  </si>
  <si>
    <t>Tablo 2.3.10</t>
  </si>
  <si>
    <t>Tablo 2.3.11</t>
  </si>
  <si>
    <t>Tablo 2.3.12</t>
  </si>
  <si>
    <t>Tablo 2.3.13</t>
  </si>
  <si>
    <t>Tablo 2.3.14</t>
  </si>
  <si>
    <t>Tablo 2.3.15</t>
  </si>
  <si>
    <t>Tablo 2.3.16</t>
  </si>
  <si>
    <t>Tablo 2.3.17</t>
  </si>
  <si>
    <t>Tablo 2.3.18</t>
  </si>
  <si>
    <t>Tablo 2.3.19</t>
  </si>
  <si>
    <t>Tablo 2.3.20</t>
  </si>
  <si>
    <t>Tablo 2.3.21</t>
  </si>
  <si>
    <t>Tablo 2.3.22</t>
  </si>
  <si>
    <t>Tablo 2.3.23</t>
  </si>
  <si>
    <t xml:space="preserve"> Geçici Eğitim Merkezlerinde Görevlendirilen  Yabancı Gönüllü Öğretmenlerin Eğitim Düzeyleri</t>
  </si>
  <si>
    <t>Geçici Eğitim Merkezlerinde Görevlendirilecek öğretmen İhtiyaç Durumu, Mevcudu ve Oranı</t>
  </si>
  <si>
    <t xml:space="preserve">Geçici Eğitim Merkezlerinde Görevlendirilecek Yabancı Gönüllü Öğretmen Durumu </t>
  </si>
  <si>
    <t>Geçici Eğitim Merkezlerinde Görevlendirilen Resmi/Kadrolu Öğretmenlerin Eğitim Düzeyleri</t>
  </si>
  <si>
    <t xml:space="preserve"> Geçici Eğitim Merkezlerinde Görev Yapan Yabancı Gönüllü Öğretmenlerin Branşlarına Göre Dağılımları</t>
  </si>
  <si>
    <t xml:space="preserve"> Geçici Eğitim Merkezlerinde Görevlendirilecek Resmi/Kadrolu Öğretmenlerin Durumu </t>
  </si>
  <si>
    <t xml:space="preserve"> Geçici Eğitim Merkezlerinde Görev Yapan Resmi/kadrolu Öğretmenlerin Branşlarına Göre Dağılımları</t>
  </si>
  <si>
    <t xml:space="preserve"> Geçici Eğitim Merkezlerinde Görevli Resmi/Kadrolu Öğretmenlerin Yer Değiştirme Durumu</t>
  </si>
  <si>
    <t>Geçici Eğitim Merkezlerinde Görevli Yabancı Gönüllü Öğretmenlerin Yer Değiştirme Durumu</t>
  </si>
  <si>
    <t>Bölüm 3</t>
  </si>
  <si>
    <t>Öğretmenlerin Eğitimi ve Gelişimine Yönelik Hizmet İçi Eğitim Faaliyetlerine Katılan Geçici Eğitim Merkezlerindeki Yabancı Gönüllü Öğretmen Sayısı ve Oranı</t>
  </si>
  <si>
    <t xml:space="preserve"> Geçici Eğitim Merkezlerinde Görev Yapan Yabancı Gönüllü Öğretmenlere Yönelik Açılan Hizmetiçi Eğitim Faaliyetleri </t>
  </si>
  <si>
    <t xml:space="preserve"> Sığınmacılara Yönelik Hizmet İçi Eğitim Faaliyetlerine katılan Resmi/Kadrolu Öğretmen Sayısı ve Oranı</t>
  </si>
  <si>
    <t xml:space="preserve"> Geçici Eğitim Merkezlerinde Görev Yapan Resmi/Kadrolu Öğretmenlerin  Sığınmacılara Yönelik Katıldığı Hizmetiçi Eğitim Faaliyetleri ve Katılım Oranları</t>
  </si>
  <si>
    <t>KAŞIBEYAZ GEM</t>
  </si>
  <si>
    <t>16.02.1015</t>
  </si>
  <si>
    <t>8 ŞUBAT AND.LS. G.E.M</t>
  </si>
  <si>
    <t>İLK VE ORTAOKUL</t>
  </si>
  <si>
    <t>Bilal Saide Marufoğlu GEM</t>
  </si>
  <si>
    <t>İlkokul ve ortaokul</t>
  </si>
  <si>
    <t>HAFIZPAŞA G.E.M(KIZ)</t>
  </si>
  <si>
    <t>ORTAOKUL-LİSE</t>
  </si>
  <si>
    <t>NAMIK KEMAL ORTAOKULU
 GEM</t>
  </si>
  <si>
    <t>İlkokul,Ortaokul Ortaöğretim</t>
  </si>
  <si>
    <t>Oğuzeli İmam Hatip Orta Okulu 
GEM</t>
  </si>
  <si>
    <t>istiklal sosyal tesisi</t>
  </si>
  <si>
    <t>İslahiye UNICEF Umut GEM</t>
  </si>
  <si>
    <t>İlkokul+Ortaokul+Lise</t>
  </si>
  <si>
    <t>Bahattin Kayalı GEM</t>
  </si>
  <si>
    <t>İlkokul,Ortaokul,Ortaöğretim</t>
  </si>
  <si>
    <t>ÖMER SEYFETTİN İHO</t>
  </si>
  <si>
    <t>M.Ş. BATMAZOĞLU İ.HO. GEM</t>
  </si>
  <si>
    <t>İlkokulu,ortaokul
ortaöğretim</t>
  </si>
  <si>
    <t>Türkçe-A-2</t>
  </si>
  <si>
    <t>Türkçe-B-1</t>
  </si>
  <si>
    <t>Türkçe-B-2</t>
  </si>
  <si>
    <t>Türkçe-C-1</t>
  </si>
  <si>
    <t>Belge alan
 Kursiyer sayısı</t>
  </si>
  <si>
    <t>Tablo 1.4 :  Sığınmacı Öğrencilerin Eğitim Öğretim Gördüğü Geçici Eğitim Merkezi Dışındaki Okullar ve Sığınmacı Öğrenci Sayı ve Oranları</t>
  </si>
  <si>
    <t>Okulun Adı</t>
  </si>
  <si>
    <t>Okulöncesindeki (anaokulu+Anasınfı) Toplam Yerli Öğrenci Sayısı</t>
  </si>
  <si>
    <t>Okulöncesindeki (Anaokuul+Anasınıfı) Sığınmacı Öğrenci Sayısı</t>
  </si>
  <si>
    <t>Okulöncesi Sığınmacı Öğrencilerin yerli öğrenciye Oranı (%)</t>
  </si>
  <si>
    <t>İlkokuldaki Toplam Yerli Öğrenci Sayısı</t>
  </si>
  <si>
    <t>İlkokuldaki Sığınmacı Öğrenci Sayısı</t>
  </si>
  <si>
    <t>İlkokuldaki sığınmacı Öğrencilerin yerli öğrenciye oranı (%)</t>
  </si>
  <si>
    <t>Ortaokuldaki Toplam Yerli Öğrenci Sayısı</t>
  </si>
  <si>
    <t>Ortaokuldaki Sğınmacı Öğrenci Sayısı</t>
  </si>
  <si>
    <t>Ortaokuldaki sığınmacı Öğrencilerin yerli öğrenciye oranı (%)</t>
  </si>
  <si>
    <t>Ortaöğretimdeki Toplam Yerli Öğrenci Sayısı</t>
  </si>
  <si>
    <t>Ortaöğretimdeki Sığınmacı  Öğrenci Sayısı</t>
  </si>
  <si>
    <t>Ortaöğretimdeki sığınmacı Öğrencilerin yerli öğrenciye  oranı (%)</t>
  </si>
  <si>
    <t>Tüm kademeler (okulöncesi dahil) Toplam  Yerli Öğrenci sayısı</t>
  </si>
  <si>
    <t>Tüm kademeler (okulöncesi dahil) Sığınmacı  Öğrenci sayısı</t>
  </si>
  <si>
    <t>Tüm kademeler (okulöncesi dahil) Sığınmacı  Öğrencilerin yerli öğrenciye oranı (%)</t>
  </si>
  <si>
    <t>Sığınmacı Öğrencilerin Eğitim Öğretim Gördüğü Geçici Eğitim Merkezi Dışındaki Okullar ve Sığınmacı Öğrenci sayıları</t>
  </si>
  <si>
    <t>·        İl MEM düzeyinde;</t>
  </si>
  <si>
    <t>·        Kamplardaki Geçici Eğitim Merkezi düzeyinde;</t>
  </si>
  <si>
    <t>·        Kamp dışındaki okullar düzeyinde;</t>
  </si>
  <si>
    <t>·        Yükseköğrenim düzeyinde;</t>
  </si>
  <si>
    <r>
      <rPr>
        <b/>
        <sz val="8"/>
        <color indexed="8"/>
        <rFont val="Calibri"/>
        <family val="2"/>
      </rPr>
      <t>Tablo 2.1.2:</t>
    </r>
    <r>
      <rPr>
        <sz val="8"/>
        <color indexed="8"/>
        <rFont val="Calibri"/>
        <family val="2"/>
      </rPr>
      <t xml:space="preserve"> Geçici Eğitim Merkezi Dışındaki Okullarda Eğitim Gören Sığınmacı Öğrencilerin Okullulaşma Durumu</t>
    </r>
  </si>
  <si>
    <r>
      <rPr>
        <b/>
        <sz val="8"/>
        <color indexed="8"/>
        <rFont val="Calibri"/>
        <family val="2"/>
      </rPr>
      <t>Tablo 2.1.4 :</t>
    </r>
    <r>
      <rPr>
        <sz val="8"/>
        <color indexed="8"/>
        <rFont val="Calibri"/>
        <family val="2"/>
      </rPr>
      <t xml:space="preserve"> Geçici Eğitim Merkezi </t>
    </r>
    <r>
      <rPr>
        <sz val="8"/>
        <color indexed="10"/>
        <rFont val="Calibri"/>
        <family val="2"/>
      </rPr>
      <t xml:space="preserve">Dışındaki </t>
    </r>
    <r>
      <rPr>
        <sz val="8"/>
        <color indexed="8"/>
        <rFont val="Calibri"/>
        <family val="2"/>
      </rPr>
      <t xml:space="preserve">Okullarda Eğitim Gören Sığınmacı Öğrencilerin Devamsızlık Durumları </t>
    </r>
  </si>
  <si>
    <r>
      <rPr>
        <b/>
        <sz val="8"/>
        <color indexed="8"/>
        <rFont val="Calibri"/>
        <family val="2"/>
      </rPr>
      <t>Tablo 2.1.6 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 xml:space="preserve">Geçici Eğitim Merkezi Dışındaki Okullarda </t>
    </r>
    <r>
      <rPr>
        <sz val="8"/>
        <color indexed="8"/>
        <rFont val="Calibri"/>
        <family val="2"/>
      </rPr>
      <t xml:space="preserve">Eğitim Gören Sığınmacı Öğrencilerin Başarı Durumları </t>
    </r>
  </si>
  <si>
    <r>
      <rPr>
        <b/>
        <sz val="8"/>
        <color indexed="8"/>
        <rFont val="Calibri"/>
        <family val="2"/>
      </rPr>
      <t>Tablo 2.1.8:</t>
    </r>
    <r>
      <rPr>
        <sz val="8"/>
        <color indexed="8"/>
        <rFont val="Calibri"/>
        <family val="2"/>
      </rPr>
      <t xml:space="preserve"> Geçici Eğitim Merkezi</t>
    </r>
    <r>
      <rPr>
        <sz val="8"/>
        <color indexed="10"/>
        <rFont val="Calibri"/>
        <family val="2"/>
      </rPr>
      <t xml:space="preserve"> Dışındaki</t>
    </r>
    <r>
      <rPr>
        <sz val="8"/>
        <color indexed="8"/>
        <rFont val="Calibri"/>
        <family val="2"/>
      </rPr>
      <t xml:space="preserve"> Okullarda Eğitim Gören Sığınmacı Öğrencilerin Sınıf Tekrarı Durumları </t>
    </r>
  </si>
  <si>
    <r>
      <t xml:space="preserve">Tablo2.1.9: </t>
    </r>
    <r>
      <rPr>
        <b/>
        <sz val="8"/>
        <color indexed="10"/>
        <rFont val="Calibri"/>
        <family val="2"/>
      </rPr>
      <t>İlkokul</t>
    </r>
    <r>
      <rPr>
        <b/>
        <sz val="8"/>
        <color indexed="8"/>
        <rFont val="Calibri"/>
        <family val="2"/>
      </rPr>
      <t xml:space="preserve"> Düzeyinde Ulusal ve Uluslararası Seviyede Projeye Katılan Sığınmacı Öğrenci Sayıları</t>
    </r>
  </si>
  <si>
    <r>
      <t xml:space="preserve">Tablo 2.1.10: </t>
    </r>
    <r>
      <rPr>
        <b/>
        <sz val="8"/>
        <color indexed="10"/>
        <rFont val="Calibri"/>
        <family val="2"/>
      </rPr>
      <t>Ortaokul</t>
    </r>
    <r>
      <rPr>
        <b/>
        <sz val="8"/>
        <color indexed="8"/>
        <rFont val="Calibri"/>
        <family val="2"/>
      </rPr>
      <t xml:space="preserve"> Düzeyinde Ulusal ve Uluslararası Seviyede Projeye Katılan Sığınmacı Öğrenci Sayıları</t>
    </r>
  </si>
  <si>
    <r>
      <rPr>
        <b/>
        <sz val="8"/>
        <color indexed="8"/>
        <rFont val="Calibri"/>
        <family val="2"/>
      </rPr>
      <t>Tablo 2.1.11: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Ortaöğretim</t>
    </r>
    <r>
      <rPr>
        <sz val="8"/>
        <color indexed="8"/>
        <rFont val="Calibri"/>
        <family val="2"/>
      </rPr>
      <t xml:space="preserve"> Düzeyinde Ulusal ve Uluslararası Seviyede Projeye Katılan Sığınmacı Öğrenci Sayıları</t>
    </r>
  </si>
  <si>
    <r>
      <t xml:space="preserve">Tablo 2.1.12: </t>
    </r>
    <r>
      <rPr>
        <b/>
        <sz val="8"/>
        <color indexed="10"/>
        <rFont val="Calibri"/>
        <family val="2"/>
      </rPr>
      <t>İlkokul</t>
    </r>
    <r>
      <rPr>
        <b/>
        <sz val="8"/>
        <color indexed="8"/>
        <rFont val="Calibri"/>
        <family val="2"/>
      </rPr>
      <t xml:space="preserve"> Düzeyinde Ulusal ve Uluslararası Seviyede Faaliyetlere Katılıp Ödül AlanSığınmacı Öğrenci Sayıları </t>
    </r>
  </si>
  <si>
    <r>
      <t xml:space="preserve">Tablo 2.1.13: </t>
    </r>
    <r>
      <rPr>
        <b/>
        <sz val="8"/>
        <color indexed="10"/>
        <rFont val="Calibri"/>
        <family val="2"/>
      </rPr>
      <t>Ortaokul</t>
    </r>
    <r>
      <rPr>
        <b/>
        <sz val="8"/>
        <color indexed="8"/>
        <rFont val="Calibri"/>
        <family val="2"/>
      </rPr>
      <t xml:space="preserve"> Düzeyinde Ulusal ve Uluslararası Seviyede Faaliyetlere Katılıp Ödül Alan Sığınmacı Öğrenci Sayıları (Ortaokul, imam hatip ortaokulu)</t>
    </r>
  </si>
  <si>
    <r>
      <t xml:space="preserve">Tablo 2.1.14: </t>
    </r>
    <r>
      <rPr>
        <b/>
        <sz val="8"/>
        <color indexed="10"/>
        <rFont val="Calibri"/>
        <family val="2"/>
      </rPr>
      <t>Ortaöğretim</t>
    </r>
    <r>
      <rPr>
        <b/>
        <sz val="8"/>
        <color indexed="8"/>
        <rFont val="Calibri"/>
        <family val="2"/>
      </rPr>
      <t xml:space="preserve"> Düzeyinde Ulusal ve Uluslararası Seviyede Faaliyetlere Katılıp Ödül Alan Sığınmacı Öğrenci Sayıları </t>
    </r>
  </si>
  <si>
    <r>
      <t xml:space="preserve">Tablo 2.1.17: </t>
    </r>
    <r>
      <rPr>
        <sz val="8"/>
        <rFont val="Calibri"/>
        <family val="2"/>
      </rPr>
      <t xml:space="preserve">Geçici Eğitim Merkezi </t>
    </r>
    <r>
      <rPr>
        <sz val="8"/>
        <color indexed="10"/>
        <rFont val="Calibri"/>
        <family val="2"/>
      </rPr>
      <t>Dışındaki Okullarda</t>
    </r>
    <r>
      <rPr>
        <sz val="8"/>
        <color indexed="8"/>
        <rFont val="Calibri"/>
        <family val="2"/>
      </rPr>
      <t xml:space="preserve"> Eğitim Öğretim Gören Sığınmacı Öğrencilerin Disipline Uygun Olmayan Davranış sayıları ve oranları</t>
    </r>
  </si>
  <si>
    <r>
      <t xml:space="preserve">Tablo 2.1.18: Geçici Eğitim Merkezi </t>
    </r>
    <r>
      <rPr>
        <sz val="8"/>
        <color indexed="10"/>
        <rFont val="Calibri"/>
        <family val="2"/>
      </rPr>
      <t>Dışındaki Okullard</t>
    </r>
    <r>
      <rPr>
        <sz val="8"/>
        <color indexed="8"/>
        <rFont val="Calibri"/>
        <family val="2"/>
      </rPr>
      <t>a Eğitim Öğretim Gören Sığınmacı Öğrencilerin Disipline Uygun Olmayan Davranışları ve Bu Öğrencilere Uygulanan Yaptırımlar</t>
    </r>
  </si>
  <si>
    <r>
      <rPr>
        <b/>
        <sz val="8"/>
        <color indexed="8"/>
        <rFont val="Calibri"/>
        <family val="2"/>
      </rPr>
      <t>Tablo 2.1.19 :</t>
    </r>
    <r>
      <rPr>
        <sz val="8"/>
        <color indexed="8"/>
        <rFont val="Calibri"/>
        <family val="2"/>
      </rPr>
      <t xml:space="preserve"> Sığınmacı Öğrencilerin Üniversiteye Yerleşme Durumları</t>
    </r>
  </si>
  <si>
    <r>
      <t xml:space="preserve">Tablo 2.1.20 : </t>
    </r>
    <r>
      <rPr>
        <sz val="8"/>
        <color indexed="8"/>
        <rFont val="Calibri"/>
        <family val="2"/>
      </rPr>
      <t>Sığınmacı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Öğrencilerin Kayıt Yaptırdığı Üniversite ve Bölümler</t>
    </r>
  </si>
  <si>
    <r>
      <rPr>
        <b/>
        <sz val="8"/>
        <color indexed="8"/>
        <rFont val="Calibri"/>
        <family val="2"/>
      </rPr>
      <t>Tablo 2.1.21:</t>
    </r>
    <r>
      <rPr>
        <sz val="8"/>
        <color indexed="8"/>
        <rFont val="Calibri"/>
        <family val="2"/>
      </rPr>
      <t xml:space="preserve"> Özel Eğitim </t>
    </r>
    <r>
      <rPr>
        <sz val="8"/>
        <color indexed="10"/>
        <rFont val="Calibri"/>
        <family val="2"/>
      </rPr>
      <t xml:space="preserve">(Engelli) </t>
    </r>
    <r>
      <rPr>
        <sz val="8"/>
        <color indexed="8"/>
        <rFont val="Calibri"/>
        <family val="2"/>
      </rPr>
      <t>Kapsamında Sığınmacı Öğrenci Sayısı ve Eğitime Erişimi</t>
    </r>
  </si>
  <si>
    <r>
      <rPr>
        <b/>
        <sz val="8"/>
        <color indexed="8"/>
        <rFont val="Calibri"/>
        <family val="2"/>
      </rPr>
      <t>Tablo 2.1.22:</t>
    </r>
    <r>
      <rPr>
        <sz val="8"/>
        <color indexed="8"/>
        <rFont val="Calibri"/>
        <family val="2"/>
      </rPr>
      <t xml:space="preserve"> Özel Eğitim </t>
    </r>
    <r>
      <rPr>
        <sz val="8"/>
        <color indexed="10"/>
        <rFont val="Calibri"/>
        <family val="2"/>
      </rPr>
      <t>(Üstün Zekalı)</t>
    </r>
    <r>
      <rPr>
        <sz val="8"/>
        <color indexed="8"/>
        <rFont val="Calibri"/>
        <family val="2"/>
      </rPr>
      <t xml:space="preserve"> Kapsamında Sığınmacı Öğrenci Sayısı ve Eğitime Erişimi</t>
    </r>
  </si>
  <si>
    <r>
      <rPr>
        <b/>
        <sz val="8"/>
        <color indexed="8"/>
        <rFont val="Calibri"/>
        <family val="2"/>
      </rPr>
      <t>Tablo 2.3.12</t>
    </r>
    <r>
      <rPr>
        <sz val="8"/>
        <color indexed="8"/>
        <rFont val="Calibri"/>
        <family val="2"/>
      </rPr>
      <t>: Sığınmacılara Yönelik Hizmet İçi Eğitim Faaliyetlerine katılan Resmi/Kadrolu Öğretmen Sayısı ve Oranı</t>
    </r>
  </si>
  <si>
    <r>
      <rPr>
        <b/>
        <sz val="8"/>
        <color indexed="8"/>
        <rFont val="Calibri"/>
        <family val="2"/>
      </rPr>
      <t>Tablo 2.4.6:</t>
    </r>
    <r>
      <rPr>
        <sz val="8"/>
        <color indexed="8"/>
        <rFont val="Calibri"/>
        <family val="2"/>
      </rPr>
      <t xml:space="preserve"> Geçicici Eğitim Merkezleri </t>
    </r>
    <r>
      <rPr>
        <sz val="8"/>
        <color indexed="10"/>
        <rFont val="Calibri"/>
        <family val="2"/>
      </rPr>
      <t xml:space="preserve">Dışındaki Okullarda </t>
    </r>
    <r>
      <rPr>
        <sz val="8"/>
        <color indexed="8"/>
        <rFont val="Calibri"/>
        <family val="2"/>
      </rPr>
      <t>Eğitim Gören Sığınmacı Öğrenciler İçin Dağıtılan Ücretsiz Ders Kitabı Verileri</t>
    </r>
  </si>
  <si>
    <r>
      <rPr>
        <b/>
        <sz val="8"/>
        <color indexed="8"/>
        <rFont val="Calibri"/>
        <family val="2"/>
      </rPr>
      <t>Tablo 2.5.1:</t>
    </r>
    <r>
      <rPr>
        <sz val="8"/>
        <color indexed="8"/>
        <rFont val="Calibri"/>
        <family val="2"/>
      </rPr>
      <t xml:space="preserve"> Rehberlik ve psikolojik danışmanlık kapsamında Sığınmacıların Rehabilitasyonuna yönelik yürütülen Faaliyetler ve Katılımcı Sayısı</t>
    </r>
  </si>
  <si>
    <r>
      <rPr>
        <b/>
        <sz val="8"/>
        <color indexed="8"/>
        <rFont val="Calibri"/>
        <family val="2"/>
      </rPr>
      <t>Tablo 2.5.2:</t>
    </r>
    <r>
      <rPr>
        <sz val="8"/>
        <color indexed="8"/>
        <rFont val="Calibri"/>
        <family val="2"/>
      </rPr>
      <t xml:space="preserve"> Rehberlik ve psikolojik danışmanlık kapsamında Düzenlenen Sığınmacı Öğrencilerin Katıldığı Sosyal ve Kültürel Faaliyetlere İlişkin Öğrenci Sayıları</t>
    </r>
  </si>
  <si>
    <r>
      <rPr>
        <b/>
        <sz val="8"/>
        <color indexed="8"/>
        <rFont val="Calibri"/>
        <family val="2"/>
      </rPr>
      <t>Tablo2.5.3:</t>
    </r>
    <r>
      <rPr>
        <sz val="8"/>
        <color indexed="8"/>
        <rFont val="Calibri"/>
        <family val="2"/>
      </rPr>
      <t xml:space="preserve"> Geçici Eğitim Merkezlerinde ve diğer okul ve kurumlarda Sığınmacıların Uyumuna (Entegrasyon) Yönelik Düzenlenen Kurslar, Sosyal ve Kültürel Faaliyetler</t>
    </r>
  </si>
  <si>
    <r>
      <rPr>
        <b/>
        <sz val="8"/>
        <color indexed="8"/>
        <rFont val="Calibri"/>
        <family val="2"/>
      </rPr>
      <t>Tablo 2.5.4:</t>
    </r>
    <r>
      <rPr>
        <sz val="8"/>
        <color indexed="8"/>
        <rFont val="Calibri"/>
        <family val="2"/>
      </rPr>
      <t xml:space="preserve"> Geçici Eğitim Merkezlerinde ve diğer okul ve kurumlarda Sığınmacıların Uyumuna (Entegrasyon) Yönelik Düzenlenen Kurslar, Sosyal ve Kültürel Faaliyetler</t>
    </r>
  </si>
  <si>
    <r>
      <rPr>
        <b/>
        <sz val="8"/>
        <color indexed="8"/>
        <rFont val="Calibri"/>
        <family val="2"/>
      </rPr>
      <t>Tablo 2.5.5:</t>
    </r>
    <r>
      <rPr>
        <sz val="8"/>
        <color indexed="8"/>
        <rFont val="Calibri"/>
        <family val="2"/>
      </rPr>
      <t xml:space="preserve"> Geçici Eğitim Merkezlerinde ve diğer okul ve kurumlarda Sığınmacıların Uyumuna (Entegrasyon) Yönelik Düzenlenen Dil ve Kültürel Kurslar ve Katılımcı sayıları</t>
    </r>
  </si>
  <si>
    <r>
      <rPr>
        <b/>
        <sz val="8"/>
        <color indexed="8"/>
        <rFont val="Calibri"/>
        <family val="2"/>
      </rPr>
      <t>Tablo2.5.6:</t>
    </r>
    <r>
      <rPr>
        <sz val="8"/>
        <color indexed="8"/>
        <rFont val="Calibri"/>
        <family val="2"/>
      </rPr>
      <t xml:space="preserve"> Sığınmacılara Yönelik TÖMER koordinatörlüğünde Açılan Kurslar ve Katılımcı Sayıları</t>
    </r>
  </si>
  <si>
    <r>
      <rPr>
        <b/>
        <sz val="8"/>
        <color indexed="8"/>
        <rFont val="Calibri"/>
        <family val="2"/>
      </rPr>
      <t>Tablo 2.5.7:</t>
    </r>
    <r>
      <rPr>
        <sz val="8"/>
        <color indexed="8"/>
        <rFont val="Calibri"/>
        <family val="2"/>
      </rPr>
      <t xml:space="preserve"> Sığınmacılara Yönelik TÖMER koordinatörlüğünde Açılan Kurslarla İlgili ayrıntılı Veriler</t>
    </r>
  </si>
  <si>
    <r>
      <rPr>
        <b/>
        <sz val="8"/>
        <color indexed="8"/>
        <rFont val="Calibri"/>
        <family val="2"/>
      </rPr>
      <t>Tablo 2.5.8 :</t>
    </r>
    <r>
      <rPr>
        <sz val="8"/>
        <color indexed="8"/>
        <rFont val="Calibri"/>
        <family val="2"/>
      </rPr>
      <t>Sığınmacılara Yönelik Hayat Boyu Eğitim (Mesleki ve Teknik Eğitim) Kapsamında açılan kurs sayıları, kursiyer sayıları, verilen belge sayılar</t>
    </r>
  </si>
  <si>
    <r>
      <rPr>
        <b/>
        <sz val="8"/>
        <color indexed="8"/>
        <rFont val="Calibri"/>
        <family val="2"/>
      </rPr>
      <t>Tablo 2.5.9:</t>
    </r>
    <r>
      <rPr>
        <sz val="8"/>
        <color indexed="8"/>
        <rFont val="Calibri"/>
        <family val="2"/>
      </rPr>
      <t xml:space="preserve"> Hayat Boyu Eğitim (Mesleki ve Teknik Eğitim) Kapsamında açılan kursları bitiren Sığınmacıların İstihdam Durumları</t>
    </r>
  </si>
  <si>
    <r>
      <t xml:space="preserve">Mesleki ve Teknik Ortaöğretim </t>
    </r>
    <r>
      <rPr>
        <sz val="7.5"/>
        <color indexed="8"/>
        <rFont val="Calibri"/>
        <family val="2"/>
      </rPr>
      <t>(İHL Dahil)</t>
    </r>
  </si>
  <si>
    <r>
      <t xml:space="preserve">Mesleki ve Teknik Ortaöğretim </t>
    </r>
    <r>
      <rPr>
        <sz val="7.5"/>
        <color indexed="8"/>
        <rFont val="Calibri"/>
        <family val="2"/>
      </rPr>
      <t>(İHL Hariç)</t>
    </r>
  </si>
  <si>
    <t>Mavi Hilal Vakfı-Zekat vakfı</t>
  </si>
  <si>
    <t>DİYANET VAKFI</t>
  </si>
  <si>
    <t>Büyükşehir  Belediyesi</t>
  </si>
  <si>
    <t>Grupla Mesleki Rehberlik</t>
  </si>
  <si>
    <t>Eğitim Öğretim yılı</t>
  </si>
  <si>
    <t>Katılan Kursiyer sayısı</t>
  </si>
  <si>
    <t>Kurs/ Faaliyet Süresi</t>
  </si>
  <si>
    <t>Açılan Kurs/ Faaliyet Sayısı</t>
  </si>
  <si>
    <t>Ortaokul kademesinde disiplinsiz davranışta bulunan sığınmacı öğrenci sayısı</t>
  </si>
  <si>
    <t>Ortaokul kademesinde  disiplinsiz davranışta bulunan sığınmacı öğrenci sayısının toplam sığınmacı öğrenci sayısına oranı (%)</t>
  </si>
  <si>
    <t xml:space="preserve"> Geçici Eğitim Merkezlerinde Görevli Resmi/Kadrolu Öğretmenlerin Disiplin Ceza Durumu ve oranı (2014-2015)</t>
  </si>
  <si>
    <t xml:space="preserve"> Geçici Eğitim Merkezlerinde Görevli Resmi/Kadrolu Öğretmenlerin Ödül Durumu ve Oranı</t>
  </si>
  <si>
    <t>Geçici Eğitim Merkezlerinde Görevli Yabancı Gönüllü Öğretmenlerin Disipline Aykırı Davranış Konuları</t>
  </si>
  <si>
    <t>Geçici Eğitim Merkezlerinde Görevli Yabancı Gönüllü Öğretmenlerin Ödül Gerektiren Davranış Konuları</t>
  </si>
  <si>
    <t>Geçici Eğitim merkezinde Görevli Resmi/Kadrolu Öğretmenlerin Devamsızlık Durumu</t>
  </si>
  <si>
    <t>Geçici Eğitim Merkezinde Görevli Yabancı Gönüllü Öğretmenlerin Devamsızlık Durumu</t>
  </si>
  <si>
    <t>Geçici Eğitim Merkezinde Görevli Yabancı Gönüllü Öğretmenlerin Devamsızlık Nedenleri</t>
  </si>
  <si>
    <t>Geçici Eğitim Merkezinde Görevli Resmi/Kadrolu Öğretmenlerin Devamsızlık Nedenleri</t>
  </si>
  <si>
    <t>Geçici Eğitim Merkezlerinde Görevlendirilecek Memur ve Yardımcı Hizmetli İhtiyaç Durumu, Mevcudu ve Oranı</t>
  </si>
  <si>
    <t>Geçici Eğitim Merkezlerinde Görevli Yabancı Gönüllü Memur ve Hizmetlilerin Disipline Aykırı Davranış Konuları</t>
  </si>
  <si>
    <t>Tablo 2.4.1</t>
  </si>
  <si>
    <t>Geçici Eğitim Merkezlerinde Derslik ve Şube Başına Düşen Sğınmacı Öğrenci Sayıları</t>
  </si>
  <si>
    <t>Tablo 2.4.2</t>
  </si>
  <si>
    <t>Tablo 2.4.3</t>
  </si>
  <si>
    <t>Tablo 2.4.4</t>
  </si>
  <si>
    <t>Tablo 2.4.5</t>
  </si>
  <si>
    <t>Tablo 2.4.6</t>
  </si>
  <si>
    <t>Tablo 2.4.7</t>
  </si>
  <si>
    <t xml:space="preserve"> Normal ve İkili Öğretim Yapan Geçici Eğitim Merkezi Okul ve Öğrenci Sayıları ve Oranları</t>
  </si>
  <si>
    <t xml:space="preserve"> Geçici Eğitim Merkezlerindeki Laboratuvar ve Atölye Araç-Gereç Sayısı ve İhtiyaç Durumu</t>
  </si>
  <si>
    <t xml:space="preserve"> Geçici Eğitim Merkezlerinde Yıllık olarak kullanılan Tüketim/Yoğaltım Malzemeleri, Maliyeti ve Temin Edilme Yeri</t>
  </si>
  <si>
    <t xml:space="preserve"> Geçicici Eğitim Merkezlerinde Sığınmacı Öğrenciler İçin Dağıtılan Ücretsiz Ders Kitabı Verileri</t>
  </si>
  <si>
    <t>Geçicici Eğitim Merkezleri Dışındaki Okullarda Eğitim Gören Sığınmacı Öğrenciler İçin Dağıtılan Ücretsiz Ders Kitabı Verileri</t>
  </si>
  <si>
    <t>Geçicici Eğitim Merkezlerinde Sığınmacı Öğrenciler İçin Suriyeliler Tarafından Temin Edilerek Dağıtılan Ücretsiz Arapça olarak basılan Ders Kitabı Verileri</t>
  </si>
  <si>
    <t>Tablo 2.5.1</t>
  </si>
  <si>
    <t>Tablo 2.5.2</t>
  </si>
  <si>
    <t>Tablo 2.5.3</t>
  </si>
  <si>
    <t>Tablo 2.5.4</t>
  </si>
  <si>
    <t>Tablo 2.5.5</t>
  </si>
  <si>
    <t>Tablo 2.5.6</t>
  </si>
  <si>
    <t>Tablo 2.5.7</t>
  </si>
  <si>
    <t>Tablo 2.5.8</t>
  </si>
  <si>
    <t>Rehberlik ve psikolojik danışmanlık kapsamında Sığınmacıların Rehabilitasyonuna yönelik yürütülen Faaliyetler ve Katılımcı Sayısı</t>
  </si>
  <si>
    <t>Rehberlik ve psikolojik danışmanlık kapsamında Düzenlenen Sığınmacı Öğrencilerin Katıldığı Sosyal ve Kültürel Faaliyetlere İlişkin Öğrenci Sayıları</t>
  </si>
  <si>
    <t>Geçici Eğitim Merkezlerinde ve diğer okul ve kurumlarda Sığınmacıların Uyumuna (Entegrasyon) Yönelik Düzenlenen Kurslar, Sosyal ve Kültürel Faaliyetler</t>
  </si>
  <si>
    <t xml:space="preserve"> Geçici Eğitim Merkezlerinde ve diğer okul ve kurumlarda Sığınmacıların Uyumuna (Entegrasyon) Yönelik Düzenlenen Dil ve Kültürel Kurslar ve Katılımcı sayıları</t>
  </si>
  <si>
    <t>Sığınmacılara Yönelik TÖMER koordinatörlüğünde Açılan Kurslar ve Katılımcı Sayıları</t>
  </si>
  <si>
    <t>Sığınmacılara Yönelik TÖMER koordinatörlüğünde Açılan Kurslarla İlgili ayrıntılı Veriler</t>
  </si>
  <si>
    <t>Sığınmacılara Yönelik Hayat Boyu Eğitim (Mesleki ve Teknik Eğitim) Kapsamında açılan kurs sayıları, kursiyer sayıları, verilen belge sayılar</t>
  </si>
  <si>
    <t>Tablo 2.5.9</t>
  </si>
  <si>
    <t>Hayat Boyu Eğitim (Mesleki ve Teknik Eğitim) Kapsamında açılan kursları bitiren Sığınmacıların İstihdam Durumları</t>
  </si>
  <si>
    <t>Bölüm 4</t>
  </si>
  <si>
    <t>Bölüm 5</t>
  </si>
  <si>
    <t>5. SIĞINMACI/YABANCILARA SUNULAN EĞİTİM VE ÖĞRETİM FAALİYETLERİ KAPSAMINDA KARŞILAŞILAN SORUNLAR NELERDİR?</t>
  </si>
  <si>
    <t>Kadriye A.mecid Özgözen gem</t>
  </si>
  <si>
    <t>İlkokul-Ortaokul</t>
  </si>
  <si>
    <t>1 Gün</t>
  </si>
  <si>
    <t>Kaplan Kardeşler İHO GEM</t>
  </si>
  <si>
    <t>Büyükşehir Belediyesi GEM1</t>
  </si>
  <si>
    <t>HÜRRİYET ORTAOKULU</t>
  </si>
  <si>
    <t>İLKOKUL-ORTAOKUL</t>
  </si>
  <si>
    <t>Dr.Cemil Karslıgil  GEM</t>
  </si>
  <si>
    <t>İlkokulu,ortaokul,ortaöğretim</t>
  </si>
  <si>
    <t>Kızılhisar gem</t>
  </si>
  <si>
    <t>Mavi Hilal</t>
  </si>
  <si>
    <t>2013-2014</t>
  </si>
  <si>
    <t>2014-2015</t>
  </si>
  <si>
    <t>sayısı</t>
  </si>
  <si>
    <t>Sayısı</t>
  </si>
  <si>
    <t>Okul Öncesi (Anasınıfı)</t>
  </si>
  <si>
    <t>İlkokul</t>
  </si>
  <si>
    <t>Ortaokul</t>
  </si>
  <si>
    <t xml:space="preserve">Ortaöğretim (Toplam) </t>
  </si>
  <si>
    <t>Toplam</t>
  </si>
  <si>
    <t>Açıklama:</t>
  </si>
  <si>
    <t>Kaynak:</t>
  </si>
  <si>
    <t>Genel Ortaöğretim</t>
  </si>
  <si>
    <t>Kaynak</t>
  </si>
  <si>
    <t>Devamsız</t>
  </si>
  <si>
    <t>ORAN</t>
  </si>
  <si>
    <t>Öğr.</t>
  </si>
  <si>
    <t>(%)</t>
  </si>
  <si>
    <t>İLOKOKUL</t>
  </si>
  <si>
    <t>10 İLE 20 GÜN</t>
  </si>
  <si>
    <t>20 İLE 40 GÜN</t>
  </si>
  <si>
    <t>40 GÜNDEN FAZLA</t>
  </si>
  <si>
    <t>ORTAOKUL</t>
  </si>
  <si>
    <t>ORTAÖĞRETİM</t>
  </si>
  <si>
    <t>1. Sınıf Toplam Öğrenci sayısı</t>
  </si>
  <si>
    <t>1. Sınıf-Sınıf Tekrarına Kalan Öğrenci sayısı</t>
  </si>
  <si>
    <t>2. Sınıf Toplam Öğrenci sayısı</t>
  </si>
  <si>
    <t>2. Sınıf -Sınıf Tekrarına Kalan Öğrenci sayısı</t>
  </si>
  <si>
    <t>3. Sınıf -Sınıf Tekrarına Kalan Öğrenci sayısı</t>
  </si>
  <si>
    <t>4. Sınıf Toplam Öğrenci sayısı</t>
  </si>
  <si>
    <t>4. Sınıf -Sınıf Tekrarına Kalan Öğrenci sayısı</t>
  </si>
  <si>
    <t>Kız</t>
  </si>
  <si>
    <t>Erkek</t>
  </si>
  <si>
    <t>K</t>
  </si>
  <si>
    <t>E</t>
  </si>
  <si>
    <t>T</t>
  </si>
  <si>
    <t>%</t>
  </si>
  <si>
    <t>Ortaöğretim (Genel)</t>
  </si>
  <si>
    <t>Öğretim</t>
  </si>
  <si>
    <t>Yılı</t>
  </si>
  <si>
    <t>Geçici Eğitim Merkezinden Katılanlar</t>
  </si>
  <si>
    <t>Geçici Eğitim Merkezi dışındaki Okullardan Katılanlar</t>
  </si>
  <si>
    <t>Bilim</t>
  </si>
  <si>
    <t>Sanat</t>
  </si>
  <si>
    <t>Öğretim Yılı</t>
  </si>
  <si>
    <t>Alanı</t>
  </si>
  <si>
    <t>Spor</t>
  </si>
  <si>
    <t>Diğer</t>
  </si>
  <si>
    <t>Mezun Olduğu Okul</t>
  </si>
  <si>
    <t>Yükseköğretime Geçiş İçin Müraacat Eden Öğr. Sayısı</t>
  </si>
  <si>
    <t>Yükseköğretime Yerleşen Toplam Öğrenci Sayısı</t>
  </si>
  <si>
    <t>Lisansa Yerleşen Öğrenci Sayısı</t>
  </si>
  <si>
    <t>Lisans Yer­leşme Oranı (%)</t>
  </si>
  <si>
    <t>Ön Lisansa Yerleşen Öğrenci sayısı</t>
  </si>
  <si>
    <t>Ön Lisanas Yerleşme Oranı (%)</t>
  </si>
  <si>
    <t>Geçici Eğitim Merkezi Ortaöğretim Kademesinden Mezun Olanlar Arasından</t>
  </si>
  <si>
    <t>Geçici Eğitim Merkezi Dışındaki Okulların Ortaöğretim kademesinden Mezun Olanlar Arasından</t>
  </si>
  <si>
    <t>Kendi Ülkesinde Ortaöğretim Kademesine denk eğitim kurumundan mezun olanlar Arasından</t>
  </si>
  <si>
    <t>Kendi Ülkesinde Ortaöğretim Kademesine denk eğitim kurumundan mezun olanlar arasından</t>
  </si>
  <si>
    <t>S. No</t>
  </si>
  <si>
    <t>Adı soyadı</t>
  </si>
  <si>
    <t xml:space="preserve">Kayıt Yaptırdığı Üniversite </t>
  </si>
  <si>
    <t>Bölüm</t>
  </si>
  <si>
    <t>Ortaöğretim</t>
  </si>
  <si>
    <t>2013­2014</t>
  </si>
  <si>
    <t>2014­2015</t>
  </si>
  <si>
    <t>Özel Eğitim Kapsamındaki Öğrenci sayıları ve Eğitime Erişimi</t>
  </si>
  <si>
    <t>Okulöncesi</t>
  </si>
  <si>
    <t xml:space="preserve">Kaynak: </t>
  </si>
  <si>
    <t>Kurumun Adı</t>
  </si>
  <si>
    <t>Öğrenci Kapasitesi</t>
  </si>
  <si>
    <t xml:space="preserve">Öğretime açıldığı tarih </t>
  </si>
  <si>
    <t>Ait Olduğu Kişi/Kurum</t>
  </si>
  <si>
    <t>Öğretmen Durumu (Branşlara göre dağılımı, eğitim durumları, branşlara  göre ihtiyaç durumu, hizmetiçi eğitim faaliyetleri), varsa karşılaşılan sorunlar</t>
  </si>
  <si>
    <t xml:space="preserve">Açıklama: </t>
  </si>
  <si>
    <t>Toplam Öğretmen Sayısı</t>
  </si>
  <si>
    <t>Açılan Faaliyet Sayısı</t>
  </si>
  <si>
    <t>Hizmet İçi Faaliyetlerine Katılan Öğretmen Sayısı</t>
  </si>
  <si>
    <t>Oran (%)</t>
  </si>
  <si>
    <t>Katılım Oran (%)</t>
  </si>
  <si>
    <t>Belge Alan Kursiyer Sayısı</t>
  </si>
  <si>
    <t>Alınan Belge Oran (%)</t>
  </si>
  <si>
    <t>Açıklama: Öğretmen sayılarına yöneticiler de dahil edilmiştir.</t>
  </si>
  <si>
    <t>Açıklama</t>
  </si>
  <si>
    <t>Eğitim Öğretim Ortamları (sınıf ve şube sayıları, derslik başına düşen öğrenci sayısı, vb.)</t>
  </si>
  <si>
    <t>Öğrenci Sayısı</t>
  </si>
  <si>
    <t xml:space="preserve">Rehberlik ve psikolojik danışmanlık kapsamında Rehabilitasyona yönelik yürütülen kurs sayıları, varsa karşılaşılan sorunlar </t>
  </si>
  <si>
    <t>Grupla Psiko­lojik Danışma</t>
  </si>
  <si>
    <t>Bireysel Eğitsel Reh­berlik</t>
  </si>
  <si>
    <t>Grupla Eğit­sel Rehberlik</t>
  </si>
  <si>
    <t>Bireysel Mesleki Reh­berlik</t>
  </si>
  <si>
    <t>Toplam Öğrenci sayısı</t>
  </si>
  <si>
    <t>Tiyatro</t>
  </si>
  <si>
    <t>Halk Oyunları</t>
  </si>
  <si>
    <t>Müzik</t>
  </si>
  <si>
    <t>İzcilik</t>
  </si>
  <si>
    <t>Bilimsel</t>
  </si>
  <si>
    <t>Kültürel</t>
  </si>
  <si>
    <t>Rehabilitasyona Yönelik Kurslar</t>
  </si>
  <si>
    <t xml:space="preserve">Diğer </t>
  </si>
  <si>
    <t>Katılan Öğrenci sayısı</t>
  </si>
  <si>
    <t>Katılan Öğrenci Oranı %</t>
  </si>
  <si>
    <t>ULUSAL</t>
  </si>
  <si>
    <t>ULUSLARARASI</t>
  </si>
  <si>
    <t>TOPLAM</t>
  </si>
  <si>
    <t>Açılan kurs/Faaliyet Adı</t>
  </si>
  <si>
    <t>Öğrenci dışındaki katılımcı sayısı</t>
  </si>
  <si>
    <t>Kurs/Faaliyet Süresi</t>
  </si>
  <si>
    <t>Belge Alan Kursiyer sayısı</t>
  </si>
  <si>
    <t>Otaokul</t>
  </si>
  <si>
    <t>GENEL TOPLAM</t>
  </si>
  <si>
    <t>Kursun Adı</t>
  </si>
  <si>
    <t>Açılan kurs sayısı</t>
  </si>
  <si>
    <t>Katılan</t>
  </si>
  <si>
    <t>Belge alan Kursiyer sayısı</t>
  </si>
  <si>
    <t>kursiyer</t>
  </si>
  <si>
    <t>Dil Kursları</t>
  </si>
  <si>
    <t>Türkçe A-l</t>
  </si>
  <si>
    <t>Türkçe-…</t>
  </si>
  <si>
    <t>Kültürel Uyuma Dönük Kurslar</t>
  </si>
  <si>
    <t>TÖMER koordinatörlüğünde açılan kurs sayıları, kursiyer sayıları, verilen belge sayıları, varsa karşılaşılan sorunlar</t>
  </si>
  <si>
    <t xml:space="preserve">Hayat Boyu Eğitim (Mesleki ve Teknik Eğitim) Kapsamında açılan kurs sayıları, kursiyer sayıları, verilen belge sayıları, varsa karşılaşılan sorunlar </t>
  </si>
  <si>
    <t>Kurs/Faaliyet Açan Kurum Adı</t>
  </si>
  <si>
    <t>Toplam kursiyer sayısı</t>
  </si>
  <si>
    <t>Belge Alan kursiyer sayısı</t>
  </si>
  <si>
    <t>Meslek Eğitim Merkezi</t>
  </si>
  <si>
    <t>Halk Eğitim Merkezi</t>
  </si>
  <si>
    <r>
      <t xml:space="preserve">Mesleki ve Teknik Ortaöğretim </t>
    </r>
    <r>
      <rPr>
        <sz val="7"/>
        <color indexed="8"/>
        <rFont val="Calibri"/>
        <family val="2"/>
      </rPr>
      <t>(İHL Dahil)</t>
    </r>
  </si>
  <si>
    <t>İLKOKUL</t>
  </si>
  <si>
    <t>GAZİANTEP</t>
  </si>
  <si>
    <t>Sığınmacıların Eğitim gördüğü Ortaöğretim Kademesindeki tüm Resmi - Özel Okullar ve Kamp İçi ve Kamp Dışındaki Geçici Eğitim Merkezleri</t>
  </si>
  <si>
    <t>Sığınmacıların Eğitim gördüğü Ortaokul Kademesindeki tüm Resmi - Özel Okullar ve Kamp İçi ve Kamp Dışındaki Geçici Eğitim Merkezleri</t>
  </si>
  <si>
    <t>Sığınmacıların Eğitim gördüğü İlkokul Kademesindeki tüm Resmi - Özel Okullar ve Kamp İçi ve Kamp Dışındaki Geçici Eğitim Merkezleri</t>
  </si>
  <si>
    <t>Sığınmacıların Özel Eğitim (Engelli) Gördüğü tüm Resmi - Özel Okullar ve Kamp İçi ve Kamp Dışındaki Geçici Eğitim Merkezleri</t>
  </si>
  <si>
    <t>Sığınmacıların Özel Eğitim (Üstün Zekalı) Gördüğü tüm Resmi - Özel Okullar ve Kamp İçi ve Kamp Dışındaki Geçici Eğitim Merkezleri</t>
  </si>
  <si>
    <t>Milli Eğitim Müdürlüğüne Bağlı Tüm Resmi Okul ve Kurumlar</t>
  </si>
  <si>
    <t>Milli Eğitim Müdürlüğüne Bağlı Resmi-Özel Okul/Kurumlar ve  Geçici Eğitim Merkezleri</t>
  </si>
  <si>
    <t>Milli Eğitim Müdürlüğüne Bağlı Resmi-Özel Okul/Kurumlar, Geçici Eğitim Merkezleri ve TÖMER</t>
  </si>
  <si>
    <t>İL</t>
  </si>
  <si>
    <t>ÖĞRETİM YILI</t>
  </si>
  <si>
    <t>Okul Kademeleri</t>
  </si>
  <si>
    <t>Devamsızlık Sayısı</t>
  </si>
  <si>
    <t xml:space="preserve">Öğretim Yılı </t>
  </si>
  <si>
    <t>Okul Kademesi</t>
  </si>
  <si>
    <t>Kursun Türü</t>
  </si>
  <si>
    <t xml:space="preserve"> İl Genel 
Toplam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</si>
</sst>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F400]h:mm:ss\ AM/PM"/>
    <numFmt numFmtId="173" formatCode="[$-41F]dd\ mmmm\ yyyy\ dddd"/>
    <numFmt numFmtId="174" formatCode="0;[Red]0"/>
    <numFmt numFmtId="175" formatCode="0.000%"/>
    <numFmt numFmtId="176" formatCode="0.0000%"/>
    <numFmt numFmtId="177" formatCode="[$-41F]d\ mmmm\ yyyy\ dddd"/>
    <numFmt numFmtId="178" formatCode="0.0000"/>
    <numFmt numFmtId="179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7.5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8"/>
      <color indexed="62"/>
      <name val="Calibri"/>
      <family val="2"/>
    </font>
    <font>
      <b/>
      <sz val="8"/>
      <color indexed="57"/>
      <name val="Calibri"/>
      <family val="2"/>
    </font>
    <font>
      <b/>
      <sz val="8"/>
      <color indexed="14"/>
      <name val="Calibri"/>
      <family val="2"/>
    </font>
    <font>
      <b/>
      <sz val="8"/>
      <color indexed="46"/>
      <name val="Calibri"/>
      <family val="2"/>
    </font>
    <font>
      <sz val="7.5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2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8"/>
      <color indexed="5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>
        <color indexed="63"/>
      </right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1" fillId="25" borderId="8" applyNumberFormat="0" applyFont="0" applyAlignment="0" applyProtection="0"/>
    <xf numFmtId="0" fontId="62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0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3" xfId="0" applyFont="1" applyFill="1" applyBorder="1" applyAlignment="1">
      <alignment horizontal="left" vertical="center" wrapText="1" indent="1"/>
    </xf>
    <xf numFmtId="0" fontId="2" fillId="33" borderId="13" xfId="0" applyFont="1" applyFill="1" applyBorder="1" applyAlignment="1">
      <alignment horizontal="left" vertical="center" wrapText="1" indent="2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indent="5"/>
    </xf>
    <xf numFmtId="0" fontId="4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0"/>
    </xf>
    <xf numFmtId="0" fontId="4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4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2" fillId="33" borderId="34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9" fontId="2" fillId="34" borderId="23" xfId="62" applyFont="1" applyFill="1" applyBorder="1" applyAlignment="1">
      <alignment horizontal="center" vertical="center" wrapText="1"/>
    </xf>
    <xf numFmtId="9" fontId="2" fillId="34" borderId="17" xfId="62" applyFont="1" applyFill="1" applyBorder="1" applyAlignment="1">
      <alignment horizontal="center" vertical="center" wrapText="1"/>
    </xf>
    <xf numFmtId="9" fontId="2" fillId="34" borderId="33" xfId="62" applyFont="1" applyFill="1" applyBorder="1" applyAlignment="1">
      <alignment horizontal="center" vertical="center" wrapText="1"/>
    </xf>
    <xf numFmtId="9" fontId="2" fillId="34" borderId="21" xfId="62" applyFont="1" applyFill="1" applyBorder="1" applyAlignment="1">
      <alignment horizontal="center" vertical="center" wrapText="1"/>
    </xf>
    <xf numFmtId="9" fontId="2" fillId="34" borderId="20" xfId="62" applyFont="1" applyFill="1" applyBorder="1" applyAlignment="1">
      <alignment horizontal="center" vertical="center" wrapText="1"/>
    </xf>
    <xf numFmtId="9" fontId="2" fillId="34" borderId="27" xfId="62" applyFont="1" applyFill="1" applyBorder="1" applyAlignment="1">
      <alignment horizontal="center" vertical="center" wrapText="1"/>
    </xf>
    <xf numFmtId="1" fontId="2" fillId="33" borderId="32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9" fontId="2" fillId="34" borderId="36" xfId="62" applyFont="1" applyFill="1" applyBorder="1" applyAlignment="1">
      <alignment horizontal="center" vertical="center" wrapText="1"/>
    </xf>
    <xf numFmtId="9" fontId="2" fillId="34" borderId="37" xfId="62" applyFont="1" applyFill="1" applyBorder="1" applyAlignment="1">
      <alignment horizontal="center" vertical="center" wrapText="1"/>
    </xf>
    <xf numFmtId="14" fontId="4" fillId="0" borderId="3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4" borderId="36" xfId="0" applyNumberFormat="1" applyFont="1" applyFill="1" applyBorder="1" applyAlignment="1">
      <alignment horizontal="center" vertical="center" wrapText="1"/>
    </xf>
    <xf numFmtId="0" fontId="2" fillId="34" borderId="40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72" fontId="8" fillId="33" borderId="22" xfId="0" applyNumberFormat="1" applyFont="1" applyFill="1" applyBorder="1" applyAlignment="1">
      <alignment horizontal="center" vertical="center" wrapText="1"/>
    </xf>
    <xf numFmtId="172" fontId="8" fillId="33" borderId="30" xfId="0" applyNumberFormat="1" applyFont="1" applyFill="1" applyBorder="1" applyAlignment="1">
      <alignment horizontal="center" vertical="center" wrapText="1"/>
    </xf>
    <xf numFmtId="172" fontId="8" fillId="33" borderId="28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3" borderId="17" xfId="0" applyNumberFormat="1" applyFont="1" applyFill="1" applyBorder="1" applyAlignment="1" quotePrefix="1">
      <alignment horizontal="center" vertical="center" wrapText="1"/>
    </xf>
    <xf numFmtId="10" fontId="2" fillId="34" borderId="17" xfId="0" applyNumberFormat="1" applyFont="1" applyFill="1" applyBorder="1" applyAlignment="1">
      <alignment horizontal="center" vertical="center" wrapText="1"/>
    </xf>
    <xf numFmtId="9" fontId="2" fillId="33" borderId="0" xfId="62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2" fillId="33" borderId="18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Fill="1" applyAlignment="1">
      <alignment vertical="center"/>
    </xf>
    <xf numFmtId="1" fontId="2" fillId="33" borderId="42" xfId="0" applyNumberFormat="1" applyFont="1" applyFill="1" applyBorder="1" applyAlignment="1">
      <alignment horizontal="center" vertical="center" wrapText="1"/>
    </xf>
    <xf numFmtId="10" fontId="2" fillId="34" borderId="26" xfId="0" applyNumberFormat="1" applyFont="1" applyFill="1" applyBorder="1" applyAlignment="1">
      <alignment horizontal="center" vertical="center" wrapText="1"/>
    </xf>
    <xf numFmtId="9" fontId="2" fillId="34" borderId="43" xfId="62" applyFont="1" applyFill="1" applyBorder="1" applyAlignment="1">
      <alignment horizontal="center" vertical="center" wrapText="1"/>
    </xf>
    <xf numFmtId="9" fontId="2" fillId="34" borderId="26" xfId="62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indent="10"/>
    </xf>
    <xf numFmtId="0" fontId="25" fillId="0" borderId="0" xfId="0" applyFont="1" applyAlignment="1">
      <alignment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/>
    </xf>
    <xf numFmtId="0" fontId="2" fillId="36" borderId="4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9" fontId="2" fillId="3" borderId="21" xfId="62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/>
    </xf>
    <xf numFmtId="0" fontId="2" fillId="3" borderId="44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175" fontId="2" fillId="36" borderId="31" xfId="62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3" fontId="2" fillId="38" borderId="17" xfId="0" applyNumberFormat="1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175" fontId="2" fillId="38" borderId="31" xfId="62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3" fontId="2" fillId="38" borderId="20" xfId="0" applyNumberFormat="1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/>
    </xf>
    <xf numFmtId="0" fontId="4" fillId="19" borderId="14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 wrapText="1"/>
    </xf>
    <xf numFmtId="0" fontId="4" fillId="10" borderId="47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 wrapText="1"/>
    </xf>
    <xf numFmtId="9" fontId="2" fillId="10" borderId="21" xfId="62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 wrapText="1"/>
    </xf>
    <xf numFmtId="9" fontId="2" fillId="9" borderId="21" xfId="62" applyFont="1" applyFill="1" applyBorder="1" applyAlignment="1">
      <alignment horizontal="center" vertical="center" wrapText="1"/>
    </xf>
    <xf numFmtId="0" fontId="4" fillId="9" borderId="49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/>
    </xf>
    <xf numFmtId="0" fontId="2" fillId="36" borderId="14" xfId="0" applyFont="1" applyFill="1" applyBorder="1" applyAlignment="1">
      <alignment horizontal="right" vertical="center" wrapText="1"/>
    </xf>
    <xf numFmtId="0" fontId="2" fillId="36" borderId="14" xfId="0" applyFont="1" applyFill="1" applyBorder="1" applyAlignment="1">
      <alignment horizontal="left" vertical="center" wrapText="1" indent="1"/>
    </xf>
    <xf numFmtId="0" fontId="4" fillId="39" borderId="39" xfId="0" applyFont="1" applyFill="1" applyBorder="1" applyAlignment="1">
      <alignment/>
    </xf>
    <xf numFmtId="0" fontId="21" fillId="39" borderId="50" xfId="0" applyFont="1" applyFill="1" applyBorder="1" applyAlignment="1">
      <alignment vertical="center" wrapText="1"/>
    </xf>
    <xf numFmtId="3" fontId="2" fillId="39" borderId="24" xfId="0" applyNumberFormat="1" applyFont="1" applyFill="1" applyBorder="1" applyAlignment="1">
      <alignment horizontal="center" vertical="center" wrapText="1"/>
    </xf>
    <xf numFmtId="3" fontId="2" fillId="39" borderId="23" xfId="0" applyNumberFormat="1" applyFont="1" applyFill="1" applyBorder="1" applyAlignment="1">
      <alignment horizontal="center" vertical="center" wrapText="1"/>
    </xf>
    <xf numFmtId="0" fontId="2" fillId="39" borderId="23" xfId="0" applyNumberFormat="1" applyFont="1" applyFill="1" applyBorder="1" applyAlignment="1">
      <alignment horizontal="center" vertical="center" wrapText="1"/>
    </xf>
    <xf numFmtId="9" fontId="2" fillId="39" borderId="23" xfId="62" applyFont="1" applyFill="1" applyBorder="1" applyAlignment="1">
      <alignment horizontal="center" vertical="center" wrapText="1"/>
    </xf>
    <xf numFmtId="9" fontId="2" fillId="39" borderId="33" xfId="62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/>
    </xf>
    <xf numFmtId="0" fontId="4" fillId="39" borderId="18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3" fontId="2" fillId="39" borderId="17" xfId="0" applyNumberFormat="1" applyFont="1" applyFill="1" applyBorder="1" applyAlignment="1">
      <alignment horizontal="center" vertical="center" wrapText="1"/>
    </xf>
    <xf numFmtId="9" fontId="2" fillId="39" borderId="17" xfId="62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9" fontId="2" fillId="39" borderId="21" xfId="62" applyFont="1" applyFill="1" applyBorder="1" applyAlignment="1">
      <alignment horizontal="center" vertical="center" wrapText="1"/>
    </xf>
    <xf numFmtId="3" fontId="2" fillId="39" borderId="18" xfId="0" applyNumberFormat="1" applyFont="1" applyFill="1" applyBorder="1" applyAlignment="1">
      <alignment horizontal="center" vertical="center" wrapText="1"/>
    </xf>
    <xf numFmtId="0" fontId="2" fillId="39" borderId="17" xfId="0" applyNumberFormat="1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/>
    </xf>
    <xf numFmtId="0" fontId="21" fillId="32" borderId="35" xfId="0" applyFont="1" applyFill="1" applyBorder="1" applyAlignment="1">
      <alignment vertical="center" wrapText="1"/>
    </xf>
    <xf numFmtId="3" fontId="2" fillId="32" borderId="19" xfId="0" applyNumberFormat="1" applyFont="1" applyFill="1" applyBorder="1" applyAlignment="1">
      <alignment horizontal="center" vertical="center" wrapText="1"/>
    </xf>
    <xf numFmtId="3" fontId="2" fillId="32" borderId="20" xfId="0" applyNumberFormat="1" applyFont="1" applyFill="1" applyBorder="1" applyAlignment="1">
      <alignment horizontal="center" vertical="center" wrapText="1"/>
    </xf>
    <xf numFmtId="9" fontId="2" fillId="32" borderId="27" xfId="62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/>
    </xf>
    <xf numFmtId="0" fontId="21" fillId="3" borderId="50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9" fontId="2" fillId="3" borderId="17" xfId="62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/>
    </xf>
    <xf numFmtId="3" fontId="2" fillId="3" borderId="18" xfId="0" applyNumberFormat="1" applyFont="1" applyFill="1" applyBorder="1" applyAlignment="1">
      <alignment horizontal="center" vertical="center" wrapText="1"/>
    </xf>
    <xf numFmtId="174" fontId="2" fillId="3" borderId="17" xfId="0" applyNumberFormat="1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10" fontId="2" fillId="3" borderId="17" xfId="0" applyNumberFormat="1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3" fontId="2" fillId="12" borderId="38" xfId="0" applyNumberFormat="1" applyFont="1" applyFill="1" applyBorder="1" applyAlignment="1">
      <alignment horizontal="center" vertical="center" wrapText="1"/>
    </xf>
    <xf numFmtId="9" fontId="2" fillId="12" borderId="23" xfId="62" applyFont="1" applyFill="1" applyBorder="1" applyAlignment="1">
      <alignment horizontal="center" vertical="center" wrapText="1"/>
    </xf>
    <xf numFmtId="0" fontId="2" fillId="12" borderId="51" xfId="0" applyFont="1" applyFill="1" applyBorder="1" applyAlignment="1">
      <alignment horizontal="center" vertical="center" wrapText="1"/>
    </xf>
    <xf numFmtId="3" fontId="2" fillId="12" borderId="23" xfId="0" applyNumberFormat="1" applyFont="1" applyFill="1" applyBorder="1" applyAlignment="1">
      <alignment horizontal="center" vertical="center" wrapText="1"/>
    </xf>
    <xf numFmtId="9" fontId="2" fillId="12" borderId="33" xfId="62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 wrapText="1"/>
    </xf>
    <xf numFmtId="9" fontId="2" fillId="12" borderId="17" xfId="62" applyFont="1" applyFill="1" applyBorder="1" applyAlignment="1">
      <alignment horizontal="center" vertical="center" wrapText="1"/>
    </xf>
    <xf numFmtId="0" fontId="2" fillId="12" borderId="44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9" fontId="2" fillId="12" borderId="21" xfId="62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3" fontId="2" fillId="39" borderId="32" xfId="0" applyNumberFormat="1" applyFont="1" applyFill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9" fontId="2" fillId="39" borderId="20" xfId="62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9" fontId="2" fillId="39" borderId="27" xfId="62" applyFont="1" applyFill="1" applyBorder="1" applyAlignment="1">
      <alignment horizontal="center" vertical="center" wrapText="1"/>
    </xf>
    <xf numFmtId="3" fontId="2" fillId="3" borderId="32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3" fontId="4" fillId="4" borderId="52" xfId="0" applyNumberFormat="1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3" fontId="2" fillId="4" borderId="24" xfId="0" applyNumberFormat="1" applyFont="1" applyFill="1" applyBorder="1" applyAlignment="1">
      <alignment horizontal="left" vertical="center" wrapText="1" indent="1"/>
    </xf>
    <xf numFmtId="0" fontId="2" fillId="4" borderId="23" xfId="0" applyFont="1" applyFill="1" applyBorder="1" applyAlignment="1">
      <alignment horizontal="left" vertical="center" wrapText="1" inden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left" vertical="center" wrapText="1" indent="1"/>
    </xf>
    <xf numFmtId="0" fontId="2" fillId="4" borderId="20" xfId="0" applyFont="1" applyFill="1" applyBorder="1" applyAlignment="1">
      <alignment horizontal="left" vertical="center" wrapText="1" inden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3" fontId="2" fillId="3" borderId="52" xfId="0" applyNumberFormat="1" applyFont="1" applyFill="1" applyBorder="1" applyAlignment="1">
      <alignment horizontal="left" vertical="center" wrapText="1" indent="1"/>
    </xf>
    <xf numFmtId="0" fontId="2" fillId="3" borderId="47" xfId="0" applyFont="1" applyFill="1" applyBorder="1" applyAlignment="1">
      <alignment horizontal="left" vertical="center" wrapText="1" inden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left" vertical="center" wrapText="1" indent="1"/>
    </xf>
    <xf numFmtId="0" fontId="2" fillId="3" borderId="20" xfId="0" applyFont="1" applyFill="1" applyBorder="1" applyAlignment="1">
      <alignment horizontal="left" vertical="center" wrapText="1" inden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3" fontId="4" fillId="12" borderId="52" xfId="0" applyNumberFormat="1" applyFont="1" applyFill="1" applyBorder="1" applyAlignment="1">
      <alignment horizontal="center" vertical="center" wrapText="1"/>
    </xf>
    <xf numFmtId="0" fontId="4" fillId="12" borderId="47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3" fontId="4" fillId="12" borderId="19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12" borderId="27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/>
    </xf>
    <xf numFmtId="0" fontId="2" fillId="12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/>
    </xf>
    <xf numFmtId="0" fontId="4" fillId="3" borderId="53" xfId="0" applyFont="1" applyFill="1" applyBorder="1" applyAlignment="1">
      <alignment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2" fillId="3" borderId="23" xfId="0" applyFont="1" applyFill="1" applyBorder="1" applyAlignment="1">
      <alignment horizontal="center" vertical="center" wrapText="1"/>
    </xf>
    <xf numFmtId="9" fontId="2" fillId="3" borderId="23" xfId="62" applyFont="1" applyFill="1" applyBorder="1" applyAlignment="1">
      <alignment horizontal="center" vertical="center" wrapText="1"/>
    </xf>
    <xf numFmtId="175" fontId="4" fillId="3" borderId="33" xfId="62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9" fontId="2" fillId="32" borderId="20" xfId="62" applyFont="1" applyFill="1" applyBorder="1" applyAlignment="1">
      <alignment horizontal="center" vertical="center" wrapText="1"/>
    </xf>
    <xf numFmtId="175" fontId="4" fillId="32" borderId="27" xfId="62" applyNumberFormat="1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9" fontId="2" fillId="37" borderId="17" xfId="62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9" fontId="2" fillId="37" borderId="54" xfId="62" applyFont="1" applyFill="1" applyBorder="1" applyAlignment="1">
      <alignment horizontal="center" vertical="center" wrapText="1"/>
    </xf>
    <xf numFmtId="175" fontId="4" fillId="37" borderId="21" xfId="62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9" fontId="2" fillId="6" borderId="47" xfId="62" applyFont="1" applyFill="1" applyBorder="1" applyAlignment="1">
      <alignment horizontal="center" vertical="center" wrapText="1"/>
    </xf>
    <xf numFmtId="3" fontId="2" fillId="6" borderId="47" xfId="0" applyNumberFormat="1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3" fontId="2" fillId="6" borderId="17" xfId="0" applyNumberFormat="1" applyFont="1" applyFill="1" applyBorder="1" applyAlignment="1">
      <alignment horizontal="center" vertical="center" wrapText="1"/>
    </xf>
    <xf numFmtId="9" fontId="2" fillId="6" borderId="17" xfId="62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/>
    </xf>
    <xf numFmtId="9" fontId="4" fillId="36" borderId="17" xfId="62" applyFont="1" applyFill="1" applyBorder="1" applyAlignment="1">
      <alignment horizontal="center" vertical="center"/>
    </xf>
    <xf numFmtId="9" fontId="4" fillId="36" borderId="21" xfId="62" applyFont="1" applyFill="1" applyBorder="1" applyAlignment="1">
      <alignment horizontal="center" vertical="center"/>
    </xf>
    <xf numFmtId="9" fontId="4" fillId="3" borderId="17" xfId="62" applyFont="1" applyFill="1" applyBorder="1" applyAlignment="1">
      <alignment horizontal="center" vertical="center"/>
    </xf>
    <xf numFmtId="9" fontId="4" fillId="3" borderId="21" xfId="62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 wrapText="1" indent="1"/>
    </xf>
    <xf numFmtId="9" fontId="2" fillId="10" borderId="11" xfId="62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 indent="1"/>
    </xf>
    <xf numFmtId="9" fontId="2" fillId="3" borderId="12" xfId="62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10" fontId="4" fillId="3" borderId="33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horizontal="center" vertical="center" wrapText="1"/>
    </xf>
    <xf numFmtId="10" fontId="4" fillId="3" borderId="57" xfId="0" applyNumberFormat="1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9" fontId="2" fillId="32" borderId="59" xfId="62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9" fontId="2" fillId="32" borderId="61" xfId="62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textRotation="90"/>
    </xf>
    <xf numFmtId="0" fontId="2" fillId="10" borderId="15" xfId="0" applyFont="1" applyFill="1" applyBorder="1" applyAlignment="1">
      <alignment horizontal="center" vertical="center" textRotation="90"/>
    </xf>
    <xf numFmtId="0" fontId="2" fillId="10" borderId="53" xfId="0" applyFont="1" applyFill="1" applyBorder="1" applyAlignment="1">
      <alignment horizontal="center" vertical="center" textRotation="90"/>
    </xf>
    <xf numFmtId="0" fontId="19" fillId="35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19" borderId="11" xfId="0" applyFont="1" applyFill="1" applyBorder="1" applyAlignment="1">
      <alignment horizontal="center" vertical="center" textRotation="90"/>
    </xf>
    <xf numFmtId="0" fontId="2" fillId="19" borderId="15" xfId="0" applyFont="1" applyFill="1" applyBorder="1" applyAlignment="1">
      <alignment horizontal="center" vertical="center" textRotation="90"/>
    </xf>
    <xf numFmtId="0" fontId="2" fillId="19" borderId="53" xfId="0" applyFont="1" applyFill="1" applyBorder="1" applyAlignment="1">
      <alignment horizontal="center" vertical="center" textRotation="90"/>
    </xf>
    <xf numFmtId="0" fontId="4" fillId="39" borderId="17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textRotation="90"/>
    </xf>
    <xf numFmtId="0" fontId="2" fillId="38" borderId="15" xfId="0" applyFont="1" applyFill="1" applyBorder="1" applyAlignment="1">
      <alignment horizontal="center" vertical="center" textRotation="90"/>
    </xf>
    <xf numFmtId="0" fontId="2" fillId="38" borderId="53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53" xfId="0" applyFont="1" applyFill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 textRotation="90"/>
    </xf>
    <xf numFmtId="0" fontId="2" fillId="36" borderId="15" xfId="0" applyFont="1" applyFill="1" applyBorder="1" applyAlignment="1">
      <alignment horizontal="center" vertical="center" textRotation="90"/>
    </xf>
    <xf numFmtId="0" fontId="2" fillId="36" borderId="53" xfId="0" applyFont="1" applyFill="1" applyBorder="1" applyAlignment="1">
      <alignment horizontal="center" vertical="center" textRotation="90"/>
    </xf>
    <xf numFmtId="0" fontId="19" fillId="35" borderId="63" xfId="0" applyFont="1" applyFill="1" applyBorder="1" applyAlignment="1">
      <alignment horizontal="left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25" xfId="0" applyFont="1" applyFill="1" applyBorder="1" applyAlignment="1">
      <alignment horizontal="center" vertical="center" wrapText="1"/>
    </xf>
    <xf numFmtId="0" fontId="4" fillId="40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2" fillId="12" borderId="22" xfId="0" applyFont="1" applyFill="1" applyBorder="1" applyAlignment="1">
      <alignment horizontal="center" vertical="center" wrapText="1"/>
    </xf>
    <xf numFmtId="0" fontId="2" fillId="12" borderId="6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6" borderId="66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textRotation="90" wrapText="1"/>
    </xf>
    <xf numFmtId="0" fontId="2" fillId="33" borderId="53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65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textRotation="90" wrapText="1"/>
    </xf>
    <xf numFmtId="0" fontId="2" fillId="39" borderId="15" xfId="0" applyFont="1" applyFill="1" applyBorder="1" applyAlignment="1">
      <alignment horizontal="center" vertical="center" textRotation="90" wrapText="1"/>
    </xf>
    <xf numFmtId="0" fontId="2" fillId="39" borderId="53" xfId="0" applyFont="1" applyFill="1" applyBorder="1" applyAlignment="1">
      <alignment horizontal="center" vertical="center" textRotation="90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65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63" xfId="0" applyNumberFormat="1" applyFont="1" applyFill="1" applyBorder="1" applyAlignment="1">
      <alignment horizontal="center" vertical="center" wrapText="1"/>
    </xf>
    <xf numFmtId="172" fontId="2" fillId="34" borderId="65" xfId="0" applyNumberFormat="1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horizontal="center" vertical="center" wrapText="1"/>
    </xf>
    <xf numFmtId="172" fontId="2" fillId="34" borderId="67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65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67" xfId="0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center" vertical="center" wrapText="1"/>
    </xf>
    <xf numFmtId="0" fontId="26" fillId="35" borderId="64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63" xfId="0" applyNumberFormat="1" applyFont="1" applyFill="1" applyBorder="1" applyAlignment="1">
      <alignment horizontal="center" vertical="center" wrapText="1"/>
    </xf>
    <xf numFmtId="172" fontId="2" fillId="33" borderId="65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172" fontId="2" fillId="33" borderId="67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2" fillId="3" borderId="6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39" borderId="32" xfId="0" applyFont="1" applyFill="1" applyBorder="1" applyAlignment="1">
      <alignment horizontal="center" vertical="center"/>
    </xf>
    <xf numFmtId="0" fontId="4" fillId="39" borderId="44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39" borderId="4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2" fillId="36" borderId="69" xfId="0" applyFont="1" applyFill="1" applyBorder="1" applyAlignment="1">
      <alignment horizontal="center" vertical="center" wrapText="1"/>
    </xf>
    <xf numFmtId="0" fontId="2" fillId="36" borderId="5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/>
    </xf>
    <xf numFmtId="0" fontId="4" fillId="36" borderId="70" xfId="0" applyFont="1" applyFill="1" applyBorder="1" applyAlignment="1">
      <alignment horizontal="center"/>
    </xf>
    <xf numFmtId="0" fontId="4" fillId="36" borderId="71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34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 wrapText="1"/>
    </xf>
    <xf numFmtId="0" fontId="2" fillId="39" borderId="6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textRotation="90" wrapText="1"/>
    </xf>
    <xf numFmtId="0" fontId="2" fillId="12" borderId="15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top" wrapText="1"/>
    </xf>
    <xf numFmtId="0" fontId="2" fillId="35" borderId="34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65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center" vertical="center" wrapText="1"/>
    </xf>
    <xf numFmtId="0" fontId="27" fillId="35" borderId="6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16" fillId="41" borderId="14" xfId="0" applyFont="1" applyFill="1" applyBorder="1" applyAlignment="1">
      <alignment horizontal="center" vertical="center"/>
    </xf>
    <xf numFmtId="0" fontId="16" fillId="41" borderId="25" xfId="0" applyFont="1" applyFill="1" applyBorder="1" applyAlignment="1">
      <alignment horizontal="center" vertical="center"/>
    </xf>
    <xf numFmtId="0" fontId="16" fillId="41" borderId="34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9" fontId="2" fillId="12" borderId="47" xfId="0" applyNumberFormat="1" applyFont="1" applyFill="1" applyBorder="1" applyAlignment="1">
      <alignment horizontal="center" vertical="center" wrapText="1"/>
    </xf>
    <xf numFmtId="9" fontId="2" fillId="12" borderId="17" xfId="0" applyNumberFormat="1" applyFont="1" applyFill="1" applyBorder="1" applyAlignment="1">
      <alignment horizontal="center" vertical="center" wrapText="1"/>
    </xf>
    <xf numFmtId="0" fontId="2" fillId="12" borderId="72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textRotation="90" wrapText="1"/>
    </xf>
    <xf numFmtId="0" fontId="2" fillId="36" borderId="22" xfId="0" applyFont="1" applyFill="1" applyBorder="1" applyAlignment="1">
      <alignment horizontal="center" vertical="center" textRotation="90" wrapText="1"/>
    </xf>
    <xf numFmtId="0" fontId="4" fillId="19" borderId="14" xfId="0" applyFont="1" applyFill="1" applyBorder="1" applyAlignment="1">
      <alignment horizontal="left" vertical="center"/>
    </xf>
    <xf numFmtId="0" fontId="4" fillId="19" borderId="25" xfId="0" applyFont="1" applyFill="1" applyBorder="1" applyAlignment="1">
      <alignment horizontal="left" vertical="center"/>
    </xf>
    <xf numFmtId="0" fontId="4" fillId="19" borderId="34" xfId="0" applyFont="1" applyFill="1" applyBorder="1" applyAlignment="1">
      <alignment horizontal="left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25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44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172" fontId="21" fillId="33" borderId="11" xfId="0" applyNumberFormat="1" applyFont="1" applyFill="1" applyBorder="1" applyAlignment="1">
      <alignment horizontal="center" vertical="center" textRotation="29" wrapText="1"/>
    </xf>
    <xf numFmtId="172" fontId="21" fillId="33" borderId="15" xfId="0" applyNumberFormat="1" applyFont="1" applyFill="1" applyBorder="1" applyAlignment="1">
      <alignment horizontal="center" vertical="center" textRotation="29" wrapText="1"/>
    </xf>
    <xf numFmtId="172" fontId="21" fillId="33" borderId="53" xfId="0" applyNumberFormat="1" applyFont="1" applyFill="1" applyBorder="1" applyAlignment="1">
      <alignment horizontal="center" vertical="center" textRotation="29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53" xfId="0" applyFont="1" applyFill="1" applyBorder="1" applyAlignment="1">
      <alignment horizontal="center" vertical="center" wrapText="1"/>
    </xf>
    <xf numFmtId="0" fontId="2" fillId="12" borderId="69" xfId="0" applyFont="1" applyFill="1" applyBorder="1" applyAlignment="1">
      <alignment horizontal="center" vertical="center" wrapText="1"/>
    </xf>
    <xf numFmtId="0" fontId="2" fillId="12" borderId="7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37" borderId="66" xfId="0" applyFont="1" applyFill="1" applyBorder="1" applyAlignment="1">
      <alignment horizontal="center" vertical="center"/>
    </xf>
    <xf numFmtId="0" fontId="2" fillId="37" borderId="50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69" xfId="0" applyFont="1" applyFill="1" applyBorder="1" applyAlignment="1">
      <alignment horizontal="center" vertical="center" wrapText="1"/>
    </xf>
    <xf numFmtId="0" fontId="2" fillId="6" borderId="73" xfId="0" applyFont="1" applyFill="1" applyBorder="1" applyAlignment="1">
      <alignment horizontal="center" vertical="center" wrapText="1"/>
    </xf>
    <xf numFmtId="0" fontId="2" fillId="6" borderId="66" xfId="0" applyFont="1" applyFill="1" applyBorder="1" applyAlignment="1">
      <alignment horizontal="center" vertical="center" wrapText="1"/>
    </xf>
    <xf numFmtId="0" fontId="2" fillId="6" borderId="74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70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center" vertical="center" wrapText="1"/>
    </xf>
    <xf numFmtId="9" fontId="2" fillId="39" borderId="17" xfId="0" applyNumberFormat="1" applyFont="1" applyFill="1" applyBorder="1" applyAlignment="1">
      <alignment horizontal="center" vertical="center" wrapText="1"/>
    </xf>
    <xf numFmtId="9" fontId="2" fillId="39" borderId="2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2" fillId="38" borderId="22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textRotation="27"/>
    </xf>
    <xf numFmtId="0" fontId="2" fillId="3" borderId="15" xfId="0" applyFont="1" applyFill="1" applyBorder="1" applyAlignment="1">
      <alignment horizontal="center" vertical="center" textRotation="27"/>
    </xf>
    <xf numFmtId="0" fontId="2" fillId="3" borderId="53" xfId="0" applyFont="1" applyFill="1" applyBorder="1" applyAlignment="1">
      <alignment horizontal="center" vertical="center" textRotation="27"/>
    </xf>
    <xf numFmtId="0" fontId="4" fillId="3" borderId="1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8" borderId="14" xfId="0" applyFont="1" applyFill="1" applyBorder="1" applyAlignment="1">
      <alignment horizontal="left" vertical="center"/>
    </xf>
    <xf numFmtId="0" fontId="4" fillId="38" borderId="25" xfId="0" applyFont="1" applyFill="1" applyBorder="1" applyAlignment="1">
      <alignment horizontal="left" vertical="center"/>
    </xf>
    <xf numFmtId="0" fontId="4" fillId="38" borderId="34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left" vertical="center"/>
    </xf>
    <xf numFmtId="0" fontId="4" fillId="36" borderId="25" xfId="0" applyFont="1" applyFill="1" applyBorder="1" applyAlignment="1">
      <alignment horizontal="left" vertical="center"/>
    </xf>
    <xf numFmtId="0" fontId="4" fillId="36" borderId="34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center" vertical="center" textRotation="27"/>
    </xf>
    <xf numFmtId="0" fontId="2" fillId="10" borderId="15" xfId="0" applyFont="1" applyFill="1" applyBorder="1" applyAlignment="1">
      <alignment horizontal="center" vertical="center" textRotation="27"/>
    </xf>
    <xf numFmtId="0" fontId="2" fillId="10" borderId="53" xfId="0" applyFont="1" applyFill="1" applyBorder="1" applyAlignment="1">
      <alignment horizontal="center" vertical="center" textRotation="27"/>
    </xf>
    <xf numFmtId="0" fontId="4" fillId="10" borderId="14" xfId="0" applyFont="1" applyFill="1" applyBorder="1" applyAlignment="1">
      <alignment horizontal="left" vertical="center"/>
    </xf>
    <xf numFmtId="0" fontId="4" fillId="10" borderId="25" xfId="0" applyFont="1" applyFill="1" applyBorder="1" applyAlignment="1">
      <alignment horizontal="left" vertical="center"/>
    </xf>
    <xf numFmtId="0" fontId="4" fillId="10" borderId="34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53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textRotation="27"/>
    </xf>
    <xf numFmtId="0" fontId="2" fillId="19" borderId="15" xfId="0" applyFont="1" applyFill="1" applyBorder="1" applyAlignment="1">
      <alignment horizontal="center" vertical="center" textRotation="27"/>
    </xf>
    <xf numFmtId="0" fontId="2" fillId="19" borderId="53" xfId="0" applyFont="1" applyFill="1" applyBorder="1" applyAlignment="1">
      <alignment horizontal="center" vertical="center" textRotation="27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center" vertical="center" textRotation="27"/>
    </xf>
    <xf numFmtId="0" fontId="2" fillId="38" borderId="15" xfId="0" applyFont="1" applyFill="1" applyBorder="1" applyAlignment="1">
      <alignment horizontal="center" vertical="center" textRotation="27"/>
    </xf>
    <xf numFmtId="0" fontId="2" fillId="38" borderId="53" xfId="0" applyFont="1" applyFill="1" applyBorder="1" applyAlignment="1">
      <alignment horizontal="center" vertical="center" textRotation="27"/>
    </xf>
    <xf numFmtId="0" fontId="2" fillId="10" borderId="14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textRotation="27"/>
    </xf>
    <xf numFmtId="0" fontId="2" fillId="36" borderId="15" xfId="0" applyFont="1" applyFill="1" applyBorder="1" applyAlignment="1">
      <alignment horizontal="center" vertical="center" textRotation="27"/>
    </xf>
    <xf numFmtId="0" fontId="2" fillId="36" borderId="53" xfId="0" applyFont="1" applyFill="1" applyBorder="1" applyAlignment="1">
      <alignment horizontal="center" vertical="center" textRotation="27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10" borderId="17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 wrapText="1"/>
    </xf>
    <xf numFmtId="0" fontId="2" fillId="10" borderId="67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6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5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9" borderId="7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19" borderId="25" xfId="0" applyFont="1" applyFill="1" applyBorder="1" applyAlignment="1">
      <alignment horizontal="center"/>
    </xf>
    <xf numFmtId="0" fontId="2" fillId="19" borderId="3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/>
    </xf>
    <xf numFmtId="0" fontId="16" fillId="40" borderId="25" xfId="0" applyFont="1" applyFill="1" applyBorder="1" applyAlignment="1">
      <alignment horizontal="center" vertical="center"/>
    </xf>
    <xf numFmtId="0" fontId="16" fillId="40" borderId="34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67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9" borderId="64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" fillId="4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2" fillId="43" borderId="14" xfId="0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3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textRotation="30"/>
    </xf>
    <xf numFmtId="0" fontId="4" fillId="3" borderId="53" xfId="0" applyFont="1" applyFill="1" applyBorder="1" applyAlignment="1">
      <alignment horizontal="center" vertical="center" textRotation="30"/>
    </xf>
    <xf numFmtId="0" fontId="4" fillId="12" borderId="11" xfId="0" applyFont="1" applyFill="1" applyBorder="1" applyAlignment="1">
      <alignment horizontal="center" vertical="center" textRotation="30"/>
    </xf>
    <xf numFmtId="0" fontId="4" fillId="12" borderId="53" xfId="0" applyFont="1" applyFill="1" applyBorder="1" applyAlignment="1">
      <alignment horizontal="center" vertical="center" textRotation="30"/>
    </xf>
    <xf numFmtId="0" fontId="4" fillId="12" borderId="11" xfId="0" applyFont="1" applyFill="1" applyBorder="1" applyAlignment="1">
      <alignment horizontal="center" vertical="center" textRotation="28"/>
    </xf>
    <xf numFmtId="0" fontId="4" fillId="12" borderId="15" xfId="0" applyFont="1" applyFill="1" applyBorder="1" applyAlignment="1">
      <alignment horizontal="center" vertical="center" textRotation="28"/>
    </xf>
    <xf numFmtId="0" fontId="4" fillId="12" borderId="53" xfId="0" applyFont="1" applyFill="1" applyBorder="1" applyAlignment="1">
      <alignment horizontal="center" vertical="center" textRotation="28"/>
    </xf>
    <xf numFmtId="0" fontId="4" fillId="3" borderId="11" xfId="0" applyFont="1" applyFill="1" applyBorder="1" applyAlignment="1">
      <alignment horizontal="center" vertical="center" textRotation="28"/>
    </xf>
    <xf numFmtId="0" fontId="4" fillId="3" borderId="15" xfId="0" applyFont="1" applyFill="1" applyBorder="1" applyAlignment="1">
      <alignment horizontal="center" vertical="center" textRotation="28"/>
    </xf>
    <xf numFmtId="0" fontId="4" fillId="3" borderId="53" xfId="0" applyFont="1" applyFill="1" applyBorder="1" applyAlignment="1">
      <alignment horizontal="center" vertical="center" textRotation="28"/>
    </xf>
    <xf numFmtId="0" fontId="4" fillId="39" borderId="11" xfId="0" applyFont="1" applyFill="1" applyBorder="1" applyAlignment="1">
      <alignment horizontal="center" vertical="center" textRotation="28"/>
    </xf>
    <xf numFmtId="0" fontId="4" fillId="39" borderId="15" xfId="0" applyFont="1" applyFill="1" applyBorder="1" applyAlignment="1">
      <alignment horizontal="center" vertical="center" textRotation="28"/>
    </xf>
    <xf numFmtId="0" fontId="4" fillId="39" borderId="53" xfId="0" applyFont="1" applyFill="1" applyBorder="1" applyAlignment="1">
      <alignment horizontal="center" vertical="center" textRotation="28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textRotation="32" wrapText="1"/>
    </xf>
    <xf numFmtId="0" fontId="4" fillId="6" borderId="15" xfId="0" applyFont="1" applyFill="1" applyBorder="1" applyAlignment="1">
      <alignment horizontal="center" vertical="center" textRotation="32" wrapText="1"/>
    </xf>
    <xf numFmtId="0" fontId="4" fillId="6" borderId="53" xfId="0" applyFont="1" applyFill="1" applyBorder="1" applyAlignment="1">
      <alignment horizontal="center" vertical="center" textRotation="32" wrapText="1"/>
    </xf>
    <xf numFmtId="0" fontId="4" fillId="3" borderId="11" xfId="0" applyFont="1" applyFill="1" applyBorder="1" applyAlignment="1">
      <alignment horizontal="center" vertical="center" textRotation="32" wrapText="1"/>
    </xf>
    <xf numFmtId="0" fontId="4" fillId="3" borderId="15" xfId="0" applyFont="1" applyFill="1" applyBorder="1" applyAlignment="1">
      <alignment horizontal="center" vertical="center" textRotation="32" wrapText="1"/>
    </xf>
    <xf numFmtId="0" fontId="4" fillId="3" borderId="53" xfId="0" applyFont="1" applyFill="1" applyBorder="1" applyAlignment="1">
      <alignment horizontal="center" vertical="center" textRotation="32" wrapText="1"/>
    </xf>
    <xf numFmtId="0" fontId="4" fillId="36" borderId="11" xfId="0" applyFont="1" applyFill="1" applyBorder="1" applyAlignment="1">
      <alignment horizontal="center" vertical="center" textRotation="29"/>
    </xf>
    <xf numFmtId="0" fontId="4" fillId="36" borderId="15" xfId="0" applyFont="1" applyFill="1" applyBorder="1" applyAlignment="1">
      <alignment horizontal="center" vertical="center" textRotation="29"/>
    </xf>
    <xf numFmtId="0" fontId="4" fillId="36" borderId="53" xfId="0" applyFont="1" applyFill="1" applyBorder="1" applyAlignment="1">
      <alignment horizontal="center" vertical="center" textRotation="29"/>
    </xf>
    <xf numFmtId="0" fontId="4" fillId="3" borderId="11" xfId="0" applyFont="1" applyFill="1" applyBorder="1" applyAlignment="1">
      <alignment horizontal="center" vertical="center" textRotation="29"/>
    </xf>
    <xf numFmtId="0" fontId="4" fillId="3" borderId="15" xfId="0" applyFont="1" applyFill="1" applyBorder="1" applyAlignment="1">
      <alignment horizontal="center" vertical="center" textRotation="29"/>
    </xf>
    <xf numFmtId="0" fontId="4" fillId="3" borderId="53" xfId="0" applyFont="1" applyFill="1" applyBorder="1" applyAlignment="1">
      <alignment horizontal="center" vertical="center" textRotation="29"/>
    </xf>
    <xf numFmtId="0" fontId="4" fillId="0" borderId="1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40" borderId="1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5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textRotation="48" wrapText="1"/>
    </xf>
    <xf numFmtId="0" fontId="2" fillId="36" borderId="22" xfId="0" applyFont="1" applyFill="1" applyBorder="1" applyAlignment="1">
      <alignment horizontal="center" vertical="center" textRotation="48" wrapText="1"/>
    </xf>
    <xf numFmtId="0" fontId="2" fillId="38" borderId="10" xfId="0" applyFont="1" applyFill="1" applyBorder="1" applyAlignment="1">
      <alignment horizontal="center" vertical="center" textRotation="48" wrapText="1"/>
    </xf>
    <xf numFmtId="0" fontId="2" fillId="38" borderId="13" xfId="0" applyFont="1" applyFill="1" applyBorder="1" applyAlignment="1">
      <alignment horizontal="center" vertical="center" textRotation="48" wrapText="1"/>
    </xf>
    <xf numFmtId="0" fontId="2" fillId="38" borderId="22" xfId="0" applyFont="1" applyFill="1" applyBorder="1" applyAlignment="1">
      <alignment horizontal="center" vertical="center" textRotation="48" wrapText="1"/>
    </xf>
    <xf numFmtId="0" fontId="4" fillId="0" borderId="15" xfId="0" applyFont="1" applyBorder="1" applyAlignment="1">
      <alignment horizontal="center"/>
    </xf>
    <xf numFmtId="0" fontId="4" fillId="39" borderId="11" xfId="0" applyFont="1" applyFill="1" applyBorder="1" applyAlignment="1">
      <alignment horizontal="center" vertical="center" textRotation="30"/>
    </xf>
    <xf numFmtId="0" fontId="4" fillId="39" borderId="15" xfId="0" applyFont="1" applyFill="1" applyBorder="1" applyAlignment="1">
      <alignment horizontal="center" vertical="center" textRotation="30"/>
    </xf>
    <xf numFmtId="0" fontId="4" fillId="39" borderId="53" xfId="0" applyFont="1" applyFill="1" applyBorder="1" applyAlignment="1">
      <alignment horizontal="center" vertical="center" textRotation="30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65" fillId="32" borderId="14" xfId="0" applyFont="1" applyFill="1" applyBorder="1" applyAlignment="1">
      <alignment horizontal="center" vertical="center" wrapText="1"/>
    </xf>
    <xf numFmtId="0" fontId="65" fillId="32" borderId="3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textRotation="30"/>
    </xf>
    <xf numFmtId="0" fontId="4" fillId="4" borderId="53" xfId="0" applyFont="1" applyFill="1" applyBorder="1" applyAlignment="1">
      <alignment horizontal="center" vertical="center" textRotation="30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textRotation="32" wrapText="1"/>
    </xf>
    <xf numFmtId="0" fontId="2" fillId="10" borderId="53" xfId="0" applyFont="1" applyFill="1" applyBorder="1" applyAlignment="1">
      <alignment horizontal="center" vertical="center" textRotation="32" wrapText="1"/>
    </xf>
    <xf numFmtId="0" fontId="2" fillId="9" borderId="15" xfId="0" applyFont="1" applyFill="1" applyBorder="1" applyAlignment="1">
      <alignment horizontal="center" vertical="center" textRotation="32" wrapText="1"/>
    </xf>
    <xf numFmtId="0" fontId="2" fillId="9" borderId="53" xfId="0" applyFont="1" applyFill="1" applyBorder="1" applyAlignment="1">
      <alignment horizontal="center" vertical="center" textRotation="32" wrapText="1"/>
    </xf>
    <xf numFmtId="0" fontId="4" fillId="10" borderId="11" xfId="0" applyFont="1" applyFill="1" applyBorder="1" applyAlignment="1">
      <alignment horizontal="center" vertical="center" textRotation="30"/>
    </xf>
    <xf numFmtId="0" fontId="4" fillId="10" borderId="15" xfId="0" applyFont="1" applyFill="1" applyBorder="1" applyAlignment="1">
      <alignment horizontal="center" vertical="center" textRotation="30"/>
    </xf>
    <xf numFmtId="0" fontId="4" fillId="10" borderId="53" xfId="0" applyFont="1" applyFill="1" applyBorder="1" applyAlignment="1">
      <alignment horizontal="center" vertical="center" textRotation="30"/>
    </xf>
    <xf numFmtId="0" fontId="21" fillId="0" borderId="11" xfId="0" applyFont="1" applyBorder="1" applyAlignment="1">
      <alignment horizontal="center" vertical="center" textRotation="30"/>
    </xf>
    <xf numFmtId="0" fontId="21" fillId="0" borderId="15" xfId="0" applyFont="1" applyBorder="1" applyAlignment="1">
      <alignment horizontal="center" vertical="center" textRotation="30"/>
    </xf>
    <xf numFmtId="0" fontId="21" fillId="0" borderId="53" xfId="0" applyFont="1" applyBorder="1" applyAlignment="1">
      <alignment horizontal="center" vertical="center" textRotation="30"/>
    </xf>
    <xf numFmtId="0" fontId="2" fillId="0" borderId="10" xfId="0" applyFont="1" applyBorder="1" applyAlignment="1">
      <alignment horizontal="center" vertical="center" textRotation="30"/>
    </xf>
    <xf numFmtId="0" fontId="2" fillId="0" borderId="65" xfId="0" applyFont="1" applyBorder="1" applyAlignment="1">
      <alignment horizontal="center" vertical="center" textRotation="30"/>
    </xf>
    <xf numFmtId="0" fontId="2" fillId="0" borderId="13" xfId="0" applyFont="1" applyBorder="1" applyAlignment="1">
      <alignment horizontal="center" vertical="center" textRotation="30"/>
    </xf>
    <xf numFmtId="0" fontId="2" fillId="0" borderId="67" xfId="0" applyFont="1" applyBorder="1" applyAlignment="1">
      <alignment horizontal="center" vertical="center" textRotation="30"/>
    </xf>
    <xf numFmtId="0" fontId="2" fillId="0" borderId="22" xfId="0" applyFont="1" applyBorder="1" applyAlignment="1">
      <alignment horizontal="center" vertical="center" textRotation="30"/>
    </xf>
    <xf numFmtId="0" fontId="2" fillId="0" borderId="64" xfId="0" applyFont="1" applyBorder="1" applyAlignment="1">
      <alignment horizontal="center" vertical="center" textRotation="30"/>
    </xf>
    <xf numFmtId="0" fontId="21" fillId="33" borderId="11" xfId="0" applyFont="1" applyFill="1" applyBorder="1" applyAlignment="1">
      <alignment horizontal="center" vertical="center" textRotation="28" wrapText="1"/>
    </xf>
    <xf numFmtId="0" fontId="21" fillId="33" borderId="15" xfId="0" applyFont="1" applyFill="1" applyBorder="1" applyAlignment="1">
      <alignment horizontal="center" vertical="center" textRotation="28" wrapText="1"/>
    </xf>
    <xf numFmtId="0" fontId="21" fillId="33" borderId="30" xfId="0" applyFont="1" applyFill="1" applyBorder="1" applyAlignment="1">
      <alignment horizontal="center" vertical="center" textRotation="28" wrapText="1"/>
    </xf>
    <xf numFmtId="0" fontId="4" fillId="37" borderId="14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7"/>
  <sheetViews>
    <sheetView tabSelected="1" zoomScalePageLayoutView="0" workbookViewId="0" topLeftCell="A526">
      <selection activeCell="C14" sqref="C14"/>
    </sheetView>
  </sheetViews>
  <sheetFormatPr defaultColWidth="9.140625" defaultRowHeight="15"/>
  <cols>
    <col min="1" max="1" width="1.8515625" style="40" customWidth="1"/>
    <col min="2" max="2" width="7.7109375" style="40" customWidth="1"/>
    <col min="3" max="3" width="8.7109375" style="40" customWidth="1"/>
    <col min="4" max="4" width="9.28125" style="40" customWidth="1"/>
    <col min="5" max="5" width="9.140625" style="40" customWidth="1"/>
    <col min="6" max="9" width="10.00390625" style="40" bestFit="1" customWidth="1"/>
    <col min="10" max="11" width="9.140625" style="40" customWidth="1"/>
    <col min="12" max="12" width="10.00390625" style="40" bestFit="1" customWidth="1"/>
    <col min="13" max="15" width="9.140625" style="40" customWidth="1"/>
    <col min="16" max="16" width="10.00390625" style="40" bestFit="1" customWidth="1"/>
    <col min="17" max="17" width="9.140625" style="40" customWidth="1"/>
    <col min="18" max="18" width="10.57421875" style="40" bestFit="1" customWidth="1"/>
    <col min="19" max="16384" width="9.140625" style="40" customWidth="1"/>
  </cols>
  <sheetData>
    <row r="1" spans="3:22" ht="12" thickBot="1">
      <c r="C1" s="18"/>
      <c r="D1" s="18"/>
      <c r="E1" s="18"/>
      <c r="F1" s="18"/>
      <c r="G1" s="18"/>
      <c r="H1" s="18"/>
      <c r="I1" s="1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  <c r="U1" s="39"/>
      <c r="V1" s="39"/>
    </row>
    <row r="2" spans="3:22" ht="15.75" customHeight="1" thickBot="1">
      <c r="C2" s="488" t="s">
        <v>241</v>
      </c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90"/>
      <c r="S2" s="38"/>
      <c r="T2" s="39"/>
      <c r="U2" s="39"/>
      <c r="V2" s="39"/>
    </row>
    <row r="3" spans="3:22" ht="11.2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39"/>
      <c r="V3" s="39"/>
    </row>
    <row r="4" spans="3:22" ht="12" customHeight="1" thickBot="1">
      <c r="C4" s="856" t="s">
        <v>224</v>
      </c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38"/>
      <c r="Q4" s="38"/>
      <c r="R4" s="38"/>
      <c r="S4" s="38"/>
      <c r="T4" s="39"/>
      <c r="U4" s="39"/>
      <c r="V4" s="39"/>
    </row>
    <row r="5" spans="2:22" ht="11.25" customHeight="1">
      <c r="B5" s="481" t="s">
        <v>477</v>
      </c>
      <c r="C5" s="481" t="s">
        <v>225</v>
      </c>
      <c r="D5" s="461" t="s">
        <v>226</v>
      </c>
      <c r="E5" s="461" t="s">
        <v>227</v>
      </c>
      <c r="F5" s="461" t="s">
        <v>228</v>
      </c>
      <c r="G5" s="461" t="s">
        <v>229</v>
      </c>
      <c r="H5" s="461" t="s">
        <v>230</v>
      </c>
      <c r="I5" s="461" t="s">
        <v>231</v>
      </c>
      <c r="J5" s="461" t="s">
        <v>232</v>
      </c>
      <c r="K5" s="461" t="s">
        <v>233</v>
      </c>
      <c r="L5" s="461" t="s">
        <v>234</v>
      </c>
      <c r="M5" s="461" t="s">
        <v>235</v>
      </c>
      <c r="N5" s="461" t="s">
        <v>236</v>
      </c>
      <c r="O5" s="461" t="s">
        <v>237</v>
      </c>
      <c r="P5" s="461" t="s">
        <v>238</v>
      </c>
      <c r="Q5" s="461" t="s">
        <v>239</v>
      </c>
      <c r="R5" s="461" t="s">
        <v>240</v>
      </c>
      <c r="S5" s="38"/>
      <c r="T5" s="39"/>
      <c r="U5" s="39"/>
      <c r="V5" s="39"/>
    </row>
    <row r="6" spans="2:22" ht="84" customHeight="1" thickBot="1">
      <c r="B6" s="853"/>
      <c r="C6" s="492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38"/>
      <c r="T6" s="39"/>
      <c r="U6" s="39"/>
      <c r="V6" s="39"/>
    </row>
    <row r="7" spans="2:22" ht="12" thickBot="1">
      <c r="B7" s="421"/>
      <c r="C7" s="192"/>
      <c r="D7" s="337"/>
      <c r="E7" s="337"/>
      <c r="F7" s="422">
        <v>0</v>
      </c>
      <c r="G7" s="337"/>
      <c r="H7" s="337"/>
      <c r="I7" s="422">
        <v>0</v>
      </c>
      <c r="J7" s="380"/>
      <c r="K7" s="337"/>
      <c r="L7" s="422">
        <v>0</v>
      </c>
      <c r="M7" s="337"/>
      <c r="N7" s="380"/>
      <c r="O7" s="422">
        <v>0</v>
      </c>
      <c r="P7" s="423"/>
      <c r="Q7" s="337"/>
      <c r="R7" s="422">
        <v>0</v>
      </c>
      <c r="S7" s="38"/>
      <c r="T7" s="39"/>
      <c r="U7" s="39"/>
      <c r="V7" s="39"/>
    </row>
    <row r="8" spans="2:22" ht="12" thickBot="1">
      <c r="B8" s="421"/>
      <c r="C8" s="424"/>
      <c r="D8" s="425"/>
      <c r="E8" s="425"/>
      <c r="F8" s="426">
        <v>0</v>
      </c>
      <c r="G8" s="425"/>
      <c r="H8" s="425"/>
      <c r="I8" s="426">
        <v>0</v>
      </c>
      <c r="J8" s="427"/>
      <c r="K8" s="425"/>
      <c r="L8" s="426">
        <v>0</v>
      </c>
      <c r="M8" s="425"/>
      <c r="N8" s="427"/>
      <c r="O8" s="426">
        <v>0</v>
      </c>
      <c r="P8" s="428"/>
      <c r="Q8" s="425"/>
      <c r="R8" s="426">
        <v>0</v>
      </c>
      <c r="S8" s="38"/>
      <c r="T8" s="39"/>
      <c r="U8" s="39"/>
      <c r="V8" s="39"/>
    </row>
    <row r="9" spans="2:22" ht="21" customHeight="1" thickBot="1">
      <c r="B9" s="854" t="s">
        <v>484</v>
      </c>
      <c r="C9" s="855"/>
      <c r="D9" s="429">
        <f>SUM(D7:D8)</f>
        <v>0</v>
      </c>
      <c r="E9" s="429">
        <f>SUM(E7:E8)</f>
        <v>0</v>
      </c>
      <c r="F9" s="430" t="e">
        <f>E9/D9</f>
        <v>#DIV/0!</v>
      </c>
      <c r="G9" s="431">
        <f>SUM(G7:G8)</f>
        <v>0</v>
      </c>
      <c r="H9" s="429">
        <f>SUM(H7:H8)</f>
        <v>0</v>
      </c>
      <c r="I9" s="432" t="e">
        <f>H9/G9</f>
        <v>#DIV/0!</v>
      </c>
      <c r="J9" s="433"/>
      <c r="K9" s="429"/>
      <c r="L9" s="430" t="e">
        <f>K9/J9</f>
        <v>#DIV/0!</v>
      </c>
      <c r="M9" s="431">
        <f>SUM(M7:M8)</f>
        <v>0</v>
      </c>
      <c r="N9" s="429">
        <f>SUM(N7:N8)</f>
        <v>0</v>
      </c>
      <c r="O9" s="432" t="e">
        <f>N9/M9</f>
        <v>#DIV/0!</v>
      </c>
      <c r="P9" s="433"/>
      <c r="Q9" s="429"/>
      <c r="R9" s="430" t="e">
        <f>Q9/P9</f>
        <v>#DIV/0!</v>
      </c>
      <c r="S9" s="38"/>
      <c r="T9" s="39"/>
      <c r="U9" s="39"/>
      <c r="V9" s="39"/>
    </row>
    <row r="10" spans="3:22" ht="11.25">
      <c r="C10" s="38" t="s">
        <v>407</v>
      </c>
      <c r="D10" s="45" t="s">
        <v>79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39"/>
      <c r="V10" s="39"/>
    </row>
    <row r="11" spans="3:22" ht="11.25">
      <c r="C11" s="42" t="s">
        <v>349</v>
      </c>
      <c r="D11" s="42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39"/>
      <c r="V11" s="39"/>
    </row>
    <row r="12" spans="1:31" ht="11.25">
      <c r="A12" s="4"/>
      <c r="B12" s="4"/>
      <c r="C12" s="3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2" ht="12" thickBot="1">
      <c r="A13" s="4"/>
      <c r="B13" s="4"/>
      <c r="C13" s="30"/>
      <c r="D13" s="3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4:32" ht="15.75" customHeight="1" thickBot="1">
      <c r="D14" s="601" t="s">
        <v>61</v>
      </c>
      <c r="E14" s="602"/>
      <c r="F14" s="602"/>
      <c r="G14" s="602"/>
      <c r="H14" s="602"/>
      <c r="I14" s="602"/>
      <c r="J14" s="602"/>
      <c r="K14" s="602"/>
      <c r="L14" s="60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.75" customHeight="1" thickBot="1">
      <c r="A16" s="4"/>
      <c r="B16" s="4"/>
      <c r="E16" s="4"/>
      <c r="F16" s="801" t="s">
        <v>62</v>
      </c>
      <c r="G16" s="802"/>
      <c r="H16" s="802"/>
      <c r="I16" s="802"/>
      <c r="J16" s="803"/>
      <c r="K16" s="4"/>
      <c r="L16" s="4"/>
      <c r="M16" s="4"/>
      <c r="N16" s="58"/>
      <c r="O16" s="58"/>
      <c r="P16" s="58"/>
      <c r="Q16" s="5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8"/>
      <c r="O17" s="58"/>
      <c r="P17" s="58"/>
      <c r="Q17" s="5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 customHeight="1" thickBot="1">
      <c r="A18" s="4"/>
      <c r="B18" s="4"/>
      <c r="C18" s="578" t="s">
        <v>18</v>
      </c>
      <c r="D18" s="579"/>
      <c r="E18" s="579"/>
      <c r="F18" s="579"/>
      <c r="G18" s="579"/>
      <c r="H18" s="579"/>
      <c r="I18" s="579"/>
      <c r="J18" s="579"/>
      <c r="K18" s="579"/>
      <c r="L18" s="579"/>
      <c r="M18" s="580"/>
      <c r="N18" s="79"/>
      <c r="O18" s="79"/>
      <c r="P18" s="79"/>
      <c r="Q18" s="58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" thickBot="1">
      <c r="A19" s="4"/>
      <c r="B19" s="4"/>
      <c r="C19" s="4" t="s">
        <v>246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0.5" customHeight="1" thickBot="1">
      <c r="A20" s="4"/>
      <c r="B20" s="859" t="s">
        <v>477</v>
      </c>
      <c r="C20" s="878" t="s">
        <v>479</v>
      </c>
      <c r="D20" s="485" t="s">
        <v>340</v>
      </c>
      <c r="E20" s="486"/>
      <c r="F20" s="486"/>
      <c r="G20" s="486"/>
      <c r="H20" s="487"/>
      <c r="I20" s="485" t="s">
        <v>341</v>
      </c>
      <c r="J20" s="486"/>
      <c r="K20" s="486"/>
      <c r="L20" s="486"/>
      <c r="M20" s="487"/>
      <c r="N20" s="14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1.25" customHeight="1">
      <c r="A21" s="4"/>
      <c r="B21" s="860"/>
      <c r="C21" s="879"/>
      <c r="D21" s="481" t="s">
        <v>33</v>
      </c>
      <c r="E21" s="481" t="s">
        <v>69</v>
      </c>
      <c r="F21" s="481" t="s">
        <v>70</v>
      </c>
      <c r="G21" s="554" t="s">
        <v>71</v>
      </c>
      <c r="H21" s="481" t="s">
        <v>34</v>
      </c>
      <c r="I21" s="555" t="s">
        <v>33</v>
      </c>
      <c r="J21" s="481" t="s">
        <v>69</v>
      </c>
      <c r="K21" s="481" t="s">
        <v>70</v>
      </c>
      <c r="L21" s="481" t="s">
        <v>72</v>
      </c>
      <c r="M21" s="481" t="s">
        <v>34</v>
      </c>
      <c r="N21" s="480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1.25">
      <c r="A22" s="4"/>
      <c r="B22" s="860"/>
      <c r="C22" s="879"/>
      <c r="D22" s="482"/>
      <c r="E22" s="482"/>
      <c r="F22" s="482"/>
      <c r="G22" s="556"/>
      <c r="H22" s="482"/>
      <c r="I22" s="557"/>
      <c r="J22" s="482"/>
      <c r="K22" s="482"/>
      <c r="L22" s="482"/>
      <c r="M22" s="482"/>
      <c r="N22" s="480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81" customHeight="1" thickBot="1">
      <c r="A23" s="4"/>
      <c r="B23" s="861"/>
      <c r="C23" s="880"/>
      <c r="D23" s="482"/>
      <c r="E23" s="482"/>
      <c r="F23" s="482"/>
      <c r="G23" s="556"/>
      <c r="H23" s="482"/>
      <c r="I23" s="557"/>
      <c r="J23" s="482"/>
      <c r="K23" s="482"/>
      <c r="L23" s="482"/>
      <c r="M23" s="482"/>
      <c r="N23" s="48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8" customHeight="1">
      <c r="A24" s="4"/>
      <c r="B24" s="278"/>
      <c r="C24" s="279" t="s">
        <v>344</v>
      </c>
      <c r="D24" s="280"/>
      <c r="E24" s="281"/>
      <c r="F24" s="282"/>
      <c r="G24" s="281"/>
      <c r="H24" s="283" t="e">
        <f>G24/D24</f>
        <v>#DIV/0!</v>
      </c>
      <c r="I24" s="281"/>
      <c r="J24" s="281"/>
      <c r="K24" s="282"/>
      <c r="L24" s="281"/>
      <c r="M24" s="284" t="e">
        <f>L24/I24</f>
        <v>#DIV/0!</v>
      </c>
      <c r="N24" s="15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1.25">
      <c r="A25" s="4"/>
      <c r="B25" s="299"/>
      <c r="C25" s="300" t="s">
        <v>345</v>
      </c>
      <c r="D25" s="301"/>
      <c r="E25" s="302"/>
      <c r="F25" s="302"/>
      <c r="G25" s="303"/>
      <c r="H25" s="304" t="e">
        <f>G25/D25</f>
        <v>#DIV/0!</v>
      </c>
      <c r="I25" s="302"/>
      <c r="J25" s="302"/>
      <c r="K25" s="302"/>
      <c r="L25" s="302"/>
      <c r="M25" s="195" t="e">
        <f>L25/I25</f>
        <v>#DIV/0!</v>
      </c>
      <c r="N25" s="15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" thickBot="1">
      <c r="A26" s="4"/>
      <c r="B26" s="285"/>
      <c r="C26" s="279" t="s">
        <v>346</v>
      </c>
      <c r="D26" s="286"/>
      <c r="E26" s="287"/>
      <c r="F26" s="287"/>
      <c r="G26" s="288"/>
      <c r="H26" s="289" t="e">
        <f>G26/D26</f>
        <v>#DIV/0!</v>
      </c>
      <c r="I26" s="290"/>
      <c r="J26" s="287"/>
      <c r="K26" s="287"/>
      <c r="L26" s="287"/>
      <c r="M26" s="291" t="e">
        <f>L26/I26</f>
        <v>#DIV/0!</v>
      </c>
      <c r="N26" s="15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9.5" customHeight="1">
      <c r="A27" s="4"/>
      <c r="B27" s="305"/>
      <c r="C27" s="300" t="s">
        <v>351</v>
      </c>
      <c r="D27" s="306"/>
      <c r="E27" s="303"/>
      <c r="F27" s="303"/>
      <c r="G27" s="303"/>
      <c r="H27" s="304">
        <v>0</v>
      </c>
      <c r="I27" s="303"/>
      <c r="J27" s="303"/>
      <c r="K27" s="307"/>
      <c r="L27" s="308"/>
      <c r="M27" s="195" t="e">
        <f>L27/I27</f>
        <v>#DIV/0!</v>
      </c>
      <c r="N27" s="15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46.5" customHeight="1">
      <c r="A28" s="4"/>
      <c r="B28" s="285"/>
      <c r="C28" s="279" t="s">
        <v>466</v>
      </c>
      <c r="D28" s="292"/>
      <c r="E28" s="288"/>
      <c r="F28" s="293"/>
      <c r="G28" s="288"/>
      <c r="H28" s="289" t="e">
        <f>G28/D28</f>
        <v>#DIV/0!</v>
      </c>
      <c r="I28" s="288"/>
      <c r="J28" s="288"/>
      <c r="K28" s="293"/>
      <c r="L28" s="287"/>
      <c r="M28" s="291" t="e">
        <f>L28/I28</f>
        <v>#DIV/0!</v>
      </c>
      <c r="N28" s="15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24" customHeight="1" thickBot="1">
      <c r="A29" s="4"/>
      <c r="B29" s="299"/>
      <c r="C29" s="309" t="s">
        <v>347</v>
      </c>
      <c r="D29" s="306"/>
      <c r="E29" s="303"/>
      <c r="F29" s="310"/>
      <c r="G29" s="303"/>
      <c r="H29" s="304">
        <v>0</v>
      </c>
      <c r="I29" s="303"/>
      <c r="J29" s="303"/>
      <c r="K29" s="311"/>
      <c r="L29" s="302"/>
      <c r="M29" s="195">
        <v>0</v>
      </c>
      <c r="N29" s="15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27" customHeight="1" thickBot="1">
      <c r="A30" s="4"/>
      <c r="B30" s="294"/>
      <c r="C30" s="295" t="s">
        <v>443</v>
      </c>
      <c r="D30" s="296">
        <f>SUM(D27:D29)</f>
        <v>0</v>
      </c>
      <c r="E30" s="297">
        <f>SUM(E27:E29)</f>
        <v>0</v>
      </c>
      <c r="F30" s="297">
        <f>SUM(F27:F29)</f>
        <v>0</v>
      </c>
      <c r="G30" s="297">
        <f>SUM(G27:G29)</f>
        <v>0</v>
      </c>
      <c r="H30" s="297" t="e">
        <f>SUM(H27:H29)</f>
        <v>#DIV/0!</v>
      </c>
      <c r="I30" s="297">
        <f>SUM(I24:I29)</f>
        <v>0</v>
      </c>
      <c r="J30" s="297">
        <f>SUM(J24:J29)</f>
        <v>0</v>
      </c>
      <c r="K30" s="297">
        <f>SUM(K24:K29)</f>
        <v>0</v>
      </c>
      <c r="L30" s="297"/>
      <c r="M30" s="298" t="e">
        <f>L30/I30</f>
        <v>#DIV/0!</v>
      </c>
      <c r="N30" s="156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1.25">
      <c r="A31" s="4"/>
      <c r="B31" s="4"/>
      <c r="C31" s="30" t="s">
        <v>352</v>
      </c>
      <c r="D31" s="48" t="s">
        <v>79</v>
      </c>
      <c r="E31" s="4"/>
      <c r="F31" s="4"/>
      <c r="G31" s="4"/>
      <c r="H31" s="4"/>
      <c r="I31" s="15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1.25">
      <c r="A32" s="4"/>
      <c r="B32" s="4"/>
      <c r="C32" s="30" t="s">
        <v>349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2" thickBot="1">
      <c r="A35" s="4"/>
      <c r="B35" s="4"/>
      <c r="C35" s="4" t="s">
        <v>247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0.5" customHeight="1" thickBot="1">
      <c r="A36" s="4"/>
      <c r="B36" s="817" t="s">
        <v>477</v>
      </c>
      <c r="C36" s="869" t="s">
        <v>479</v>
      </c>
      <c r="D36" s="872" t="s">
        <v>480</v>
      </c>
      <c r="E36" s="873"/>
      <c r="F36" s="485" t="s">
        <v>340</v>
      </c>
      <c r="G36" s="486"/>
      <c r="H36" s="487"/>
      <c r="I36" s="485" t="s">
        <v>341</v>
      </c>
      <c r="J36" s="486"/>
      <c r="K36" s="487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9.75" customHeight="1">
      <c r="A37" s="4"/>
      <c r="B37" s="818"/>
      <c r="C37" s="870"/>
      <c r="D37" s="874"/>
      <c r="E37" s="875"/>
      <c r="F37" s="21" t="s">
        <v>348</v>
      </c>
      <c r="G37" s="21" t="s">
        <v>353</v>
      </c>
      <c r="H37" s="17" t="s">
        <v>354</v>
      </c>
      <c r="I37" s="21" t="s">
        <v>348</v>
      </c>
      <c r="J37" s="21" t="s">
        <v>353</v>
      </c>
      <c r="K37" s="17" t="s">
        <v>354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9.75" customHeight="1">
      <c r="A38" s="4"/>
      <c r="B38" s="818"/>
      <c r="C38" s="870"/>
      <c r="D38" s="874"/>
      <c r="E38" s="875"/>
      <c r="F38" s="22" t="s">
        <v>355</v>
      </c>
      <c r="G38" s="22" t="s">
        <v>355</v>
      </c>
      <c r="H38" s="20" t="s">
        <v>356</v>
      </c>
      <c r="I38" s="22" t="s">
        <v>355</v>
      </c>
      <c r="J38" s="22" t="s">
        <v>355</v>
      </c>
      <c r="K38" s="20" t="s">
        <v>356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0.5" customHeight="1" thickBot="1">
      <c r="A39" s="4"/>
      <c r="B39" s="819"/>
      <c r="C39" s="871"/>
      <c r="D39" s="876"/>
      <c r="E39" s="877"/>
      <c r="F39" s="22" t="s">
        <v>343</v>
      </c>
      <c r="G39" s="22" t="s">
        <v>343</v>
      </c>
      <c r="H39" s="70"/>
      <c r="I39" s="22" t="s">
        <v>343</v>
      </c>
      <c r="J39" s="22" t="s">
        <v>343</v>
      </c>
      <c r="K39" s="7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5.75" customHeight="1" thickBot="1">
      <c r="A40" s="4"/>
      <c r="B40" s="808"/>
      <c r="C40" s="588" t="s">
        <v>357</v>
      </c>
      <c r="D40" s="493" t="s">
        <v>358</v>
      </c>
      <c r="E40" s="494"/>
      <c r="F40" s="312"/>
      <c r="G40" s="313"/>
      <c r="H40" s="314" t="e">
        <f aca="true" t="shared" si="0" ref="H40:H48">G40/F40</f>
        <v>#DIV/0!</v>
      </c>
      <c r="I40" s="315"/>
      <c r="J40" s="316"/>
      <c r="K40" s="317" t="e">
        <f aca="true" t="shared" si="1" ref="K40:K48">J40/I40</f>
        <v>#DIV/0!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5.75" customHeight="1" thickBot="1">
      <c r="A41" s="4"/>
      <c r="B41" s="809"/>
      <c r="C41" s="589"/>
      <c r="D41" s="495" t="s">
        <v>359</v>
      </c>
      <c r="E41" s="496"/>
      <c r="F41" s="318"/>
      <c r="G41" s="319"/>
      <c r="H41" s="320" t="e">
        <f t="shared" si="0"/>
        <v>#DIV/0!</v>
      </c>
      <c r="I41" s="321"/>
      <c r="J41" s="322"/>
      <c r="K41" s="323" t="e">
        <f t="shared" si="1"/>
        <v>#DIV/0!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5.75" customHeight="1" thickBot="1">
      <c r="A42" s="4"/>
      <c r="B42" s="810"/>
      <c r="C42" s="589"/>
      <c r="D42" s="463" t="s">
        <v>360</v>
      </c>
      <c r="E42" s="464"/>
      <c r="F42" s="318"/>
      <c r="G42" s="319"/>
      <c r="H42" s="320" t="e">
        <f t="shared" si="0"/>
        <v>#DIV/0!</v>
      </c>
      <c r="I42" s="321"/>
      <c r="J42" s="322"/>
      <c r="K42" s="323" t="e">
        <f t="shared" si="1"/>
        <v>#DIV/0!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" thickBot="1">
      <c r="A43" s="4"/>
      <c r="B43" s="811"/>
      <c r="C43" s="483" t="s">
        <v>361</v>
      </c>
      <c r="D43" s="465" t="s">
        <v>358</v>
      </c>
      <c r="E43" s="466"/>
      <c r="F43" s="193"/>
      <c r="G43" s="334"/>
      <c r="H43" s="304" t="e">
        <f t="shared" si="0"/>
        <v>#DIV/0!</v>
      </c>
      <c r="I43" s="198"/>
      <c r="J43" s="303"/>
      <c r="K43" s="195" t="e">
        <f t="shared" si="1"/>
        <v>#DIV/0!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" thickBot="1">
      <c r="A44" s="4"/>
      <c r="B44" s="812"/>
      <c r="C44" s="484"/>
      <c r="D44" s="467" t="s">
        <v>359</v>
      </c>
      <c r="E44" s="468"/>
      <c r="F44" s="193"/>
      <c r="G44" s="335"/>
      <c r="H44" s="304" t="e">
        <f t="shared" si="0"/>
        <v>#DIV/0!</v>
      </c>
      <c r="I44" s="198"/>
      <c r="J44" s="196"/>
      <c r="K44" s="195" t="e">
        <f t="shared" si="1"/>
        <v>#DIV/0!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" thickBot="1">
      <c r="A45" s="4"/>
      <c r="B45" s="813"/>
      <c r="C45" s="484"/>
      <c r="D45" s="469" t="s">
        <v>360</v>
      </c>
      <c r="E45" s="470"/>
      <c r="F45" s="193"/>
      <c r="G45" s="335"/>
      <c r="H45" s="304" t="e">
        <f t="shared" si="0"/>
        <v>#DIV/0!</v>
      </c>
      <c r="I45" s="198"/>
      <c r="J45" s="196"/>
      <c r="K45" s="195" t="e">
        <f t="shared" si="1"/>
        <v>#DIV/0!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" thickBot="1">
      <c r="A46" s="4"/>
      <c r="B46" s="814"/>
      <c r="C46" s="497" t="s">
        <v>362</v>
      </c>
      <c r="D46" s="500" t="s">
        <v>358</v>
      </c>
      <c r="E46" s="501"/>
      <c r="F46" s="324"/>
      <c r="G46" s="325"/>
      <c r="H46" s="289" t="e">
        <f t="shared" si="0"/>
        <v>#DIV/0!</v>
      </c>
      <c r="I46" s="326"/>
      <c r="J46" s="288"/>
      <c r="K46" s="291" t="e">
        <f t="shared" si="1"/>
        <v>#DIV/0!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" thickBot="1">
      <c r="A47" s="4"/>
      <c r="B47" s="815"/>
      <c r="C47" s="498"/>
      <c r="D47" s="586" t="s">
        <v>359</v>
      </c>
      <c r="E47" s="587"/>
      <c r="F47" s="324"/>
      <c r="G47" s="327"/>
      <c r="H47" s="289" t="e">
        <f t="shared" si="0"/>
        <v>#DIV/0!</v>
      </c>
      <c r="I47" s="326"/>
      <c r="J47" s="290"/>
      <c r="K47" s="291" t="e">
        <f t="shared" si="1"/>
        <v>#DIV/0!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" thickBot="1">
      <c r="A48" s="4"/>
      <c r="B48" s="816"/>
      <c r="C48" s="499"/>
      <c r="D48" s="581" t="s">
        <v>360</v>
      </c>
      <c r="E48" s="582"/>
      <c r="F48" s="328"/>
      <c r="G48" s="329"/>
      <c r="H48" s="330" t="e">
        <f t="shared" si="0"/>
        <v>#DIV/0!</v>
      </c>
      <c r="I48" s="331"/>
      <c r="J48" s="332"/>
      <c r="K48" s="333" t="e">
        <f t="shared" si="1"/>
        <v>#DIV/0!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1.25">
      <c r="A49" s="4"/>
      <c r="B49" s="4"/>
      <c r="C49" s="4" t="s">
        <v>350</v>
      </c>
      <c r="D49" s="48" t="s">
        <v>79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1.25">
      <c r="A50" s="4"/>
      <c r="B50" s="4"/>
      <c r="C50" s="4" t="s">
        <v>349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5.75" customHeight="1" thickBot="1">
      <c r="A53" s="4"/>
      <c r="B53" s="4"/>
      <c r="C53" s="578" t="s">
        <v>82</v>
      </c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80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" thickBot="1">
      <c r="A55" s="4"/>
      <c r="B55" s="4"/>
      <c r="C55" s="4" t="s">
        <v>248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1.25">
      <c r="A56" s="4"/>
      <c r="B56" s="850" t="s">
        <v>477</v>
      </c>
      <c r="C56" s="637" t="s">
        <v>479</v>
      </c>
      <c r="D56" s="634" t="s">
        <v>83</v>
      </c>
      <c r="E56" s="508" t="s">
        <v>89</v>
      </c>
      <c r="F56" s="508" t="s">
        <v>87</v>
      </c>
      <c r="G56" s="634" t="s">
        <v>84</v>
      </c>
      <c r="H56" s="508" t="s">
        <v>88</v>
      </c>
      <c r="I56" s="508" t="s">
        <v>90</v>
      </c>
      <c r="J56" s="634" t="s">
        <v>85</v>
      </c>
      <c r="K56" s="508" t="s">
        <v>91</v>
      </c>
      <c r="L56" s="508" t="s">
        <v>92</v>
      </c>
      <c r="M56" s="634" t="s">
        <v>86</v>
      </c>
      <c r="N56" s="508" t="s">
        <v>93</v>
      </c>
      <c r="O56" s="508" t="s">
        <v>94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1.25">
      <c r="A57" s="4"/>
      <c r="B57" s="851"/>
      <c r="C57" s="638"/>
      <c r="D57" s="635"/>
      <c r="E57" s="509"/>
      <c r="F57" s="509"/>
      <c r="G57" s="635"/>
      <c r="H57" s="509"/>
      <c r="I57" s="509"/>
      <c r="J57" s="635"/>
      <c r="K57" s="509"/>
      <c r="L57" s="509"/>
      <c r="M57" s="635"/>
      <c r="N57" s="509"/>
      <c r="O57" s="509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1.25">
      <c r="A58" s="4"/>
      <c r="B58" s="851"/>
      <c r="C58" s="638"/>
      <c r="D58" s="635"/>
      <c r="E58" s="509"/>
      <c r="F58" s="509"/>
      <c r="G58" s="635"/>
      <c r="H58" s="509"/>
      <c r="I58" s="509"/>
      <c r="J58" s="635"/>
      <c r="K58" s="509"/>
      <c r="L58" s="509"/>
      <c r="M58" s="635"/>
      <c r="N58" s="509"/>
      <c r="O58" s="509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1.25">
      <c r="A59" s="4"/>
      <c r="B59" s="851"/>
      <c r="C59" s="638"/>
      <c r="D59" s="635"/>
      <c r="E59" s="509"/>
      <c r="F59" s="509"/>
      <c r="G59" s="635"/>
      <c r="H59" s="509"/>
      <c r="I59" s="509"/>
      <c r="J59" s="635"/>
      <c r="K59" s="509"/>
      <c r="L59" s="509"/>
      <c r="M59" s="635"/>
      <c r="N59" s="509"/>
      <c r="O59" s="509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27" customHeight="1" thickBot="1">
      <c r="A60" s="4"/>
      <c r="B60" s="852"/>
      <c r="C60" s="639"/>
      <c r="D60" s="635"/>
      <c r="E60" s="509"/>
      <c r="F60" s="509"/>
      <c r="G60" s="635"/>
      <c r="H60" s="509"/>
      <c r="I60" s="509"/>
      <c r="J60" s="635"/>
      <c r="K60" s="509"/>
      <c r="L60" s="509"/>
      <c r="M60" s="635"/>
      <c r="N60" s="509"/>
      <c r="O60" s="509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" thickBot="1">
      <c r="A61" s="4"/>
      <c r="B61" s="68"/>
      <c r="C61" s="90" t="s">
        <v>345</v>
      </c>
      <c r="D61" s="85"/>
      <c r="E61" s="86"/>
      <c r="F61" s="127" t="e">
        <f>E61/D61</f>
        <v>#DIV/0!</v>
      </c>
      <c r="G61" s="85"/>
      <c r="H61" s="86"/>
      <c r="I61" s="127" t="e">
        <f>H61/G61</f>
        <v>#DIV/0!</v>
      </c>
      <c r="J61" s="85"/>
      <c r="K61" s="86"/>
      <c r="L61" s="127" t="e">
        <f>K61/J61</f>
        <v>#DIV/0!</v>
      </c>
      <c r="M61" s="85"/>
      <c r="N61" s="86"/>
      <c r="O61" s="129" t="e">
        <f>N61/M61</f>
        <v>#DIV/0!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" thickBot="1">
      <c r="A62" s="4"/>
      <c r="B62" s="68"/>
      <c r="C62" s="90" t="s">
        <v>346</v>
      </c>
      <c r="D62" s="82"/>
      <c r="E62" s="87"/>
      <c r="F62" s="128" t="e">
        <f>E62/D62</f>
        <v>#DIV/0!</v>
      </c>
      <c r="G62" s="82"/>
      <c r="H62" s="87"/>
      <c r="I62" s="128" t="e">
        <f>H62/G62</f>
        <v>#DIV/0!</v>
      </c>
      <c r="J62" s="82"/>
      <c r="K62" s="87"/>
      <c r="L62" s="128" t="e">
        <f>K62/J62</f>
        <v>#DIV/0!</v>
      </c>
      <c r="M62" s="82"/>
      <c r="N62" s="87"/>
      <c r="O62" s="130" t="e">
        <f>N62/M62</f>
        <v>#DIV/0!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21.75" thickBot="1">
      <c r="A63" s="4"/>
      <c r="B63" s="68"/>
      <c r="C63" s="90" t="s">
        <v>376</v>
      </c>
      <c r="D63" s="82"/>
      <c r="E63" s="87"/>
      <c r="F63" s="128" t="e">
        <f>E63/D63</f>
        <v>#DIV/0!</v>
      </c>
      <c r="G63" s="82"/>
      <c r="H63" s="87"/>
      <c r="I63" s="128" t="e">
        <f>H63/G63</f>
        <v>#DIV/0!</v>
      </c>
      <c r="J63" s="82"/>
      <c r="K63" s="87"/>
      <c r="L63" s="128" t="e">
        <f>K63/J63</f>
        <v>#DIV/0!</v>
      </c>
      <c r="M63" s="82"/>
      <c r="N63" s="87"/>
      <c r="O63" s="130" t="e">
        <f>N63/M63</f>
        <v>#DIV/0!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48" customHeight="1" thickBot="1">
      <c r="A64" s="4"/>
      <c r="B64" s="68"/>
      <c r="C64" s="90" t="s">
        <v>273</v>
      </c>
      <c r="D64" s="82"/>
      <c r="E64" s="87"/>
      <c r="F64" s="128" t="e">
        <f>E64/D64</f>
        <v>#DIV/0!</v>
      </c>
      <c r="G64" s="82"/>
      <c r="H64" s="87"/>
      <c r="I64" s="128" t="e">
        <f>H64/G64</f>
        <v>#DIV/0!</v>
      </c>
      <c r="J64" s="82"/>
      <c r="K64" s="87"/>
      <c r="L64" s="128" t="e">
        <f>K64/J64</f>
        <v>#DIV/0!</v>
      </c>
      <c r="M64" s="82"/>
      <c r="N64" s="87"/>
      <c r="O64" s="130">
        <v>0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44.25" customHeight="1" thickBot="1">
      <c r="A65" s="4"/>
      <c r="B65" s="68"/>
      <c r="C65" s="91" t="s">
        <v>274</v>
      </c>
      <c r="D65" s="82"/>
      <c r="E65" s="87"/>
      <c r="F65" s="128">
        <v>0</v>
      </c>
      <c r="G65" s="82"/>
      <c r="H65" s="87"/>
      <c r="I65" s="128">
        <v>0</v>
      </c>
      <c r="J65" s="82"/>
      <c r="K65" s="87"/>
      <c r="L65" s="128">
        <v>0</v>
      </c>
      <c r="M65" s="82"/>
      <c r="N65" s="87"/>
      <c r="O65" s="130">
        <v>0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" thickBot="1">
      <c r="A66" s="4"/>
      <c r="B66" s="68"/>
      <c r="C66" s="91" t="s">
        <v>443</v>
      </c>
      <c r="D66" s="88">
        <f>SUM(D61:D65)</f>
        <v>0</v>
      </c>
      <c r="E66" s="89">
        <f>SUM(E61:E65)</f>
        <v>0</v>
      </c>
      <c r="F66" s="131" t="e">
        <f>E66/D66</f>
        <v>#DIV/0!</v>
      </c>
      <c r="G66" s="88">
        <f>SUM(G61:G65)</f>
        <v>0</v>
      </c>
      <c r="H66" s="89">
        <f>SUM(H61:H65)</f>
        <v>0</v>
      </c>
      <c r="I66" s="131" t="e">
        <f>H66/G66</f>
        <v>#DIV/0!</v>
      </c>
      <c r="J66" s="88">
        <f>SUM(J61:J65)</f>
        <v>0</v>
      </c>
      <c r="K66" s="89">
        <f>SUM(K61:K65)</f>
        <v>0</v>
      </c>
      <c r="L66" s="131" t="e">
        <f>K66/J66</f>
        <v>#DIV/0!</v>
      </c>
      <c r="M66" s="88">
        <f>SUM(M61:M65)</f>
        <v>0</v>
      </c>
      <c r="N66" s="89">
        <f>SUM(N61:N65)</f>
        <v>0</v>
      </c>
      <c r="O66" s="130" t="e">
        <f>N66/M66</f>
        <v>#DIV/0!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1.25">
      <c r="A67" s="4"/>
      <c r="B67" s="4"/>
      <c r="C67" s="4" t="s">
        <v>350</v>
      </c>
      <c r="D67" s="48" t="s">
        <v>79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1.25">
      <c r="A68" s="4"/>
      <c r="B68" s="4"/>
      <c r="C68" s="4" t="s">
        <v>349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1.25">
      <c r="A69" s="4"/>
      <c r="B69" s="4"/>
      <c r="C69" s="4" t="s">
        <v>17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1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" thickBo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5.75" customHeight="1" thickBot="1">
      <c r="A72" s="4"/>
      <c r="B72" s="4"/>
      <c r="C72" s="578" t="s">
        <v>4</v>
      </c>
      <c r="D72" s="579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80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5.75" customHeight="1">
      <c r="A73" s="4"/>
      <c r="B73" s="4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" thickBot="1">
      <c r="A74" s="4"/>
      <c r="B74" s="4"/>
      <c r="C74" s="4" t="s">
        <v>249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1.25">
      <c r="A75" s="4"/>
      <c r="B75" s="850" t="s">
        <v>477</v>
      </c>
      <c r="C75" s="637" t="s">
        <v>479</v>
      </c>
      <c r="D75" s="519" t="s">
        <v>363</v>
      </c>
      <c r="E75" s="520"/>
      <c r="F75" s="521"/>
      <c r="G75" s="502" t="s">
        <v>364</v>
      </c>
      <c r="H75" s="503"/>
      <c r="I75" s="503"/>
      <c r="J75" s="504"/>
      <c r="K75" s="519" t="s">
        <v>365</v>
      </c>
      <c r="L75" s="520"/>
      <c r="M75" s="521"/>
      <c r="N75" s="502" t="s">
        <v>366</v>
      </c>
      <c r="O75" s="503"/>
      <c r="P75" s="503"/>
      <c r="Q75" s="504"/>
      <c r="R75" s="519" t="s">
        <v>35</v>
      </c>
      <c r="S75" s="520"/>
      <c r="T75" s="520"/>
      <c r="U75" s="502" t="s">
        <v>367</v>
      </c>
      <c r="V75" s="503"/>
      <c r="W75" s="503"/>
      <c r="X75" s="504"/>
      <c r="Y75" s="519" t="s">
        <v>368</v>
      </c>
      <c r="Z75" s="520"/>
      <c r="AA75" s="521"/>
      <c r="AB75" s="502" t="s">
        <v>369</v>
      </c>
      <c r="AC75" s="503"/>
      <c r="AD75" s="503"/>
      <c r="AE75" s="504"/>
      <c r="AF75" s="4"/>
    </row>
    <row r="76" spans="1:32" ht="15" customHeight="1" thickBot="1">
      <c r="A76" s="4"/>
      <c r="B76" s="851"/>
      <c r="C76" s="638"/>
      <c r="D76" s="522"/>
      <c r="E76" s="523"/>
      <c r="F76" s="524"/>
      <c r="G76" s="505"/>
      <c r="H76" s="506"/>
      <c r="I76" s="506"/>
      <c r="J76" s="507"/>
      <c r="K76" s="522"/>
      <c r="L76" s="523"/>
      <c r="M76" s="524"/>
      <c r="N76" s="505"/>
      <c r="O76" s="506"/>
      <c r="P76" s="506"/>
      <c r="Q76" s="507"/>
      <c r="R76" s="522"/>
      <c r="S76" s="523"/>
      <c r="T76" s="523"/>
      <c r="U76" s="505"/>
      <c r="V76" s="506"/>
      <c r="W76" s="506"/>
      <c r="X76" s="507"/>
      <c r="Y76" s="522"/>
      <c r="Z76" s="523"/>
      <c r="AA76" s="524"/>
      <c r="AB76" s="505"/>
      <c r="AC76" s="506"/>
      <c r="AD76" s="506"/>
      <c r="AE76" s="507"/>
      <c r="AF76" s="4"/>
    </row>
    <row r="77" spans="1:32" ht="15" customHeight="1" thickBot="1">
      <c r="A77" s="4"/>
      <c r="B77" s="852"/>
      <c r="C77" s="639"/>
      <c r="D77" s="35" t="s">
        <v>370</v>
      </c>
      <c r="E77" s="35" t="s">
        <v>371</v>
      </c>
      <c r="F77" s="35" t="s">
        <v>348</v>
      </c>
      <c r="G77" s="36" t="s">
        <v>372</v>
      </c>
      <c r="H77" s="36" t="s">
        <v>373</v>
      </c>
      <c r="I77" s="36" t="s">
        <v>374</v>
      </c>
      <c r="J77" s="36" t="s">
        <v>375</v>
      </c>
      <c r="K77" s="35" t="s">
        <v>372</v>
      </c>
      <c r="L77" s="35" t="s">
        <v>373</v>
      </c>
      <c r="M77" s="35" t="s">
        <v>374</v>
      </c>
      <c r="N77" s="36" t="s">
        <v>372</v>
      </c>
      <c r="O77" s="36" t="s">
        <v>373</v>
      </c>
      <c r="P77" s="36" t="s">
        <v>374</v>
      </c>
      <c r="Q77" s="36" t="s">
        <v>375</v>
      </c>
      <c r="R77" s="35" t="s">
        <v>372</v>
      </c>
      <c r="S77" s="35" t="s">
        <v>373</v>
      </c>
      <c r="T77" s="35" t="s">
        <v>374</v>
      </c>
      <c r="U77" s="36" t="s">
        <v>372</v>
      </c>
      <c r="V77" s="36" t="s">
        <v>373</v>
      </c>
      <c r="W77" s="36" t="s">
        <v>374</v>
      </c>
      <c r="X77" s="36" t="s">
        <v>375</v>
      </c>
      <c r="Y77" s="35" t="s">
        <v>372</v>
      </c>
      <c r="Z77" s="35" t="s">
        <v>373</v>
      </c>
      <c r="AA77" s="35" t="s">
        <v>374</v>
      </c>
      <c r="AB77" s="36" t="s">
        <v>372</v>
      </c>
      <c r="AC77" s="36" t="s">
        <v>373</v>
      </c>
      <c r="AD77" s="36" t="s">
        <v>374</v>
      </c>
      <c r="AE77" s="92" t="s">
        <v>375</v>
      </c>
      <c r="AF77" s="4"/>
    </row>
    <row r="78" spans="1:32" s="152" customFormat="1" ht="14.25" customHeight="1" thickBot="1">
      <c r="A78" s="49"/>
      <c r="B78" s="68"/>
      <c r="C78" s="84" t="s">
        <v>345</v>
      </c>
      <c r="D78" s="94"/>
      <c r="E78" s="85"/>
      <c r="F78" s="135"/>
      <c r="G78" s="145"/>
      <c r="H78" s="145"/>
      <c r="I78" s="145"/>
      <c r="J78" s="136" t="e">
        <f>I78/F78</f>
        <v>#DIV/0!</v>
      </c>
      <c r="K78" s="135"/>
      <c r="L78" s="85"/>
      <c r="M78" s="135"/>
      <c r="N78" s="86"/>
      <c r="O78" s="86"/>
      <c r="P78" s="86"/>
      <c r="Q78" s="136" t="e">
        <f>P78/M78</f>
        <v>#DIV/0!</v>
      </c>
      <c r="R78" s="85"/>
      <c r="S78" s="85"/>
      <c r="T78" s="85"/>
      <c r="U78" s="145"/>
      <c r="V78" s="145"/>
      <c r="W78" s="145"/>
      <c r="X78" s="175" t="e">
        <f>W78/T78</f>
        <v>#DIV/0!</v>
      </c>
      <c r="Y78" s="85"/>
      <c r="Z78" s="151"/>
      <c r="AA78" s="85"/>
      <c r="AB78" s="145"/>
      <c r="AC78" s="145"/>
      <c r="AD78" s="145"/>
      <c r="AE78" s="137" t="e">
        <f>AD78/AA78</f>
        <v>#DIV/0!</v>
      </c>
      <c r="AF78" s="49"/>
    </row>
    <row r="79" spans="1:32" s="152" customFormat="1" ht="12" customHeight="1" thickBot="1">
      <c r="A79" s="49"/>
      <c r="B79" s="68"/>
      <c r="C79" s="150" t="s">
        <v>346</v>
      </c>
      <c r="D79" s="158"/>
      <c r="E79" s="144"/>
      <c r="F79" s="144"/>
      <c r="G79" s="87"/>
      <c r="H79" s="87"/>
      <c r="I79" s="87"/>
      <c r="J79" s="128">
        <v>0</v>
      </c>
      <c r="K79" s="82"/>
      <c r="L79" s="82"/>
      <c r="M79" s="82"/>
      <c r="N79" s="87"/>
      <c r="O79" s="87"/>
      <c r="P79" s="87"/>
      <c r="Q79" s="128">
        <v>0</v>
      </c>
      <c r="R79" s="153"/>
      <c r="S79" s="153"/>
      <c r="T79" s="153"/>
      <c r="U79" s="87"/>
      <c r="V79" s="87"/>
      <c r="W79" s="87"/>
      <c r="X79" s="128">
        <v>0</v>
      </c>
      <c r="Y79" s="153"/>
      <c r="Z79" s="153"/>
      <c r="AA79" s="153"/>
      <c r="AB79" s="87"/>
      <c r="AC79" s="87"/>
      <c r="AD79" s="87"/>
      <c r="AE79" s="130">
        <v>0</v>
      </c>
      <c r="AF79" s="49"/>
    </row>
    <row r="80" spans="1:32" s="152" customFormat="1" ht="20.25" customHeight="1" thickBot="1">
      <c r="A80" s="49"/>
      <c r="B80" s="68"/>
      <c r="C80" s="150" t="s">
        <v>376</v>
      </c>
      <c r="D80" s="95"/>
      <c r="E80" s="133"/>
      <c r="F80" s="144"/>
      <c r="G80" s="87"/>
      <c r="H80" s="87"/>
      <c r="I80" s="87"/>
      <c r="J80" s="128">
        <v>0</v>
      </c>
      <c r="K80" s="93"/>
      <c r="L80" s="93"/>
      <c r="M80" s="82"/>
      <c r="N80" s="87"/>
      <c r="O80" s="87"/>
      <c r="P80" s="87"/>
      <c r="Q80" s="128">
        <v>0</v>
      </c>
      <c r="R80" s="153"/>
      <c r="S80" s="153"/>
      <c r="T80" s="153"/>
      <c r="U80" s="87"/>
      <c r="V80" s="87"/>
      <c r="W80" s="87"/>
      <c r="X80" s="128">
        <v>0</v>
      </c>
      <c r="Y80" s="153"/>
      <c r="Z80" s="153"/>
      <c r="AA80" s="153"/>
      <c r="AB80" s="87"/>
      <c r="AC80" s="87"/>
      <c r="AD80" s="87"/>
      <c r="AE80" s="130">
        <v>0</v>
      </c>
      <c r="AF80" s="49"/>
    </row>
    <row r="81" spans="1:32" s="152" customFormat="1" ht="42.75" thickBot="1">
      <c r="A81" s="49"/>
      <c r="B81" s="68"/>
      <c r="C81" s="150" t="s">
        <v>273</v>
      </c>
      <c r="D81" s="95"/>
      <c r="E81" s="133"/>
      <c r="F81" s="144"/>
      <c r="G81" s="87"/>
      <c r="H81" s="87"/>
      <c r="I81" s="87"/>
      <c r="J81" s="128">
        <v>0</v>
      </c>
      <c r="K81" s="93"/>
      <c r="L81" s="93"/>
      <c r="M81" s="82"/>
      <c r="N81" s="87"/>
      <c r="O81" s="87"/>
      <c r="P81" s="87"/>
      <c r="Q81" s="154">
        <f>M81*P81%</f>
        <v>0</v>
      </c>
      <c r="R81" s="153"/>
      <c r="S81" s="153"/>
      <c r="T81" s="153"/>
      <c r="U81" s="87"/>
      <c r="V81" s="87"/>
      <c r="W81" s="87"/>
      <c r="X81" s="128">
        <v>0</v>
      </c>
      <c r="Y81" s="153"/>
      <c r="Z81" s="153"/>
      <c r="AA81" s="153"/>
      <c r="AB81" s="87"/>
      <c r="AC81" s="87"/>
      <c r="AD81" s="87"/>
      <c r="AE81" s="130">
        <v>0</v>
      </c>
      <c r="AF81" s="49"/>
    </row>
    <row r="82" spans="1:32" s="152" customFormat="1" ht="41.25" customHeight="1" thickBot="1">
      <c r="A82" s="49"/>
      <c r="B82" s="68"/>
      <c r="C82" s="149" t="s">
        <v>274</v>
      </c>
      <c r="D82" s="95"/>
      <c r="E82" s="133"/>
      <c r="F82" s="144"/>
      <c r="G82" s="87"/>
      <c r="H82" s="87"/>
      <c r="I82" s="87"/>
      <c r="J82" s="128">
        <v>0</v>
      </c>
      <c r="K82" s="93"/>
      <c r="L82" s="93"/>
      <c r="M82" s="82"/>
      <c r="N82" s="87"/>
      <c r="O82" s="87"/>
      <c r="P82" s="87"/>
      <c r="Q82" s="154">
        <f>M82*P82%</f>
        <v>0</v>
      </c>
      <c r="R82" s="153"/>
      <c r="S82" s="153"/>
      <c r="T82" s="153"/>
      <c r="U82" s="87"/>
      <c r="V82" s="87"/>
      <c r="W82" s="87"/>
      <c r="X82" s="128">
        <v>0</v>
      </c>
      <c r="Y82" s="153"/>
      <c r="Z82" s="153"/>
      <c r="AA82" s="153"/>
      <c r="AB82" s="87"/>
      <c r="AC82" s="87"/>
      <c r="AD82" s="87"/>
      <c r="AE82" s="130">
        <v>0</v>
      </c>
      <c r="AF82" s="49"/>
    </row>
    <row r="83" spans="1:32" s="152" customFormat="1" ht="21.75" thickBot="1">
      <c r="A83" s="49"/>
      <c r="B83" s="68"/>
      <c r="C83" s="148" t="s">
        <v>347</v>
      </c>
      <c r="D83" s="134">
        <f>SUM(D80:D82)</f>
        <v>0</v>
      </c>
      <c r="E83" s="147">
        <f>SUM(E80:E82)</f>
        <v>0</v>
      </c>
      <c r="F83" s="88">
        <f>SUM(D83:E83)</f>
        <v>0</v>
      </c>
      <c r="G83" s="146">
        <v>0</v>
      </c>
      <c r="H83" s="146">
        <v>0</v>
      </c>
      <c r="I83" s="146">
        <v>0</v>
      </c>
      <c r="J83" s="131">
        <v>0</v>
      </c>
      <c r="K83" s="173">
        <f>SUM(K80:K82)</f>
        <v>0</v>
      </c>
      <c r="L83" s="147">
        <f>SUM(L80:L82)</f>
        <v>0</v>
      </c>
      <c r="M83" s="88">
        <f>SUM(K83:L83)</f>
        <v>0</v>
      </c>
      <c r="N83" s="89">
        <v>0</v>
      </c>
      <c r="O83" s="89">
        <v>0</v>
      </c>
      <c r="P83" s="89">
        <v>0</v>
      </c>
      <c r="Q83" s="174">
        <f>SUM(Q81:Q82)</f>
        <v>0</v>
      </c>
      <c r="R83" s="147">
        <f>SUM(R80:R82)</f>
        <v>0</v>
      </c>
      <c r="S83" s="147">
        <f>SUM(S80:S82)</f>
        <v>0</v>
      </c>
      <c r="T83" s="88">
        <f>SUM(R83:S83)</f>
        <v>0</v>
      </c>
      <c r="U83" s="146">
        <v>0</v>
      </c>
      <c r="V83" s="146">
        <v>0</v>
      </c>
      <c r="W83" s="146">
        <v>0</v>
      </c>
      <c r="X83" s="176">
        <v>0</v>
      </c>
      <c r="Y83" s="147">
        <f>SUM(Y80:Y82)</f>
        <v>0</v>
      </c>
      <c r="Z83" s="147">
        <f>SUM(Z80:Z82)</f>
        <v>0</v>
      </c>
      <c r="AA83" s="88">
        <f>SUM(Y83:Z83)</f>
        <v>0</v>
      </c>
      <c r="AB83" s="146">
        <v>0</v>
      </c>
      <c r="AC83" s="146">
        <v>0</v>
      </c>
      <c r="AD83" s="146">
        <v>0</v>
      </c>
      <c r="AE83" s="132">
        <v>0</v>
      </c>
      <c r="AF83" s="49"/>
    </row>
    <row r="84" spans="1:32" ht="11.25">
      <c r="A84" s="4"/>
      <c r="B84" s="4"/>
      <c r="C84" s="4" t="s">
        <v>350</v>
      </c>
      <c r="D84" s="48" t="s">
        <v>79</v>
      </c>
      <c r="E84" s="4"/>
      <c r="F84" s="4"/>
      <c r="G84" s="4"/>
      <c r="H84" s="4"/>
      <c r="I84" s="4"/>
      <c r="J84" s="5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1.25">
      <c r="A85" s="4"/>
      <c r="B85" s="4"/>
      <c r="C85" s="4" t="s">
        <v>349</v>
      </c>
      <c r="D85" s="4" t="s">
        <v>36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" thickBo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5.75" customHeight="1" thickBot="1">
      <c r="A88" s="4"/>
      <c r="B88" s="4"/>
      <c r="C88" s="578" t="s">
        <v>5</v>
      </c>
      <c r="D88" s="579"/>
      <c r="E88" s="579"/>
      <c r="F88" s="579"/>
      <c r="G88" s="579"/>
      <c r="H88" s="579"/>
      <c r="I88" s="579"/>
      <c r="J88" s="579"/>
      <c r="K88" s="579"/>
      <c r="L88" s="580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" thickBot="1">
      <c r="A90" s="4"/>
      <c r="B90" s="4"/>
      <c r="C90" s="636" t="s">
        <v>250</v>
      </c>
      <c r="D90" s="636"/>
      <c r="E90" s="636"/>
      <c r="F90" s="636"/>
      <c r="G90" s="636"/>
      <c r="H90" s="636"/>
      <c r="I90" s="636"/>
      <c r="J90" s="636"/>
      <c r="K90" s="636"/>
      <c r="L90" s="24"/>
      <c r="M90" s="24"/>
      <c r="N90" s="24"/>
      <c r="O90" s="24"/>
      <c r="P90" s="24"/>
      <c r="Q90" s="2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38" customHeight="1" thickBot="1">
      <c r="A91" s="4"/>
      <c r="B91" s="182" t="s">
        <v>477</v>
      </c>
      <c r="C91" s="21" t="s">
        <v>383</v>
      </c>
      <c r="D91" s="640"/>
      <c r="E91" s="641"/>
      <c r="F91" s="23" t="s">
        <v>37</v>
      </c>
      <c r="G91" s="23" t="s">
        <v>38</v>
      </c>
      <c r="H91" s="23" t="s">
        <v>39</v>
      </c>
      <c r="I91" s="23" t="s">
        <v>40</v>
      </c>
      <c r="J91" s="23" t="s">
        <v>41</v>
      </c>
      <c r="K91" s="23" t="s">
        <v>42</v>
      </c>
      <c r="L91" s="23" t="s">
        <v>43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27.75" customHeight="1">
      <c r="A92" s="4"/>
      <c r="B92" s="804"/>
      <c r="C92" s="510" t="s">
        <v>340</v>
      </c>
      <c r="D92" s="465" t="s">
        <v>379</v>
      </c>
      <c r="E92" s="527"/>
      <c r="F92" s="336"/>
      <c r="G92" s="336"/>
      <c r="H92" s="337"/>
      <c r="I92" s="337"/>
      <c r="J92" s="337"/>
      <c r="K92" s="337"/>
      <c r="L92" s="338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37.5" customHeight="1" thickBot="1">
      <c r="A93" s="4"/>
      <c r="B93" s="805"/>
      <c r="C93" s="511"/>
      <c r="D93" s="528" t="s">
        <v>380</v>
      </c>
      <c r="E93" s="529"/>
      <c r="F93" s="339"/>
      <c r="G93" s="339"/>
      <c r="H93" s="340"/>
      <c r="I93" s="340"/>
      <c r="J93" s="340"/>
      <c r="K93" s="340"/>
      <c r="L93" s="341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27.75" customHeight="1">
      <c r="A94" s="4"/>
      <c r="B94" s="857"/>
      <c r="C94" s="642" t="s">
        <v>341</v>
      </c>
      <c r="D94" s="644" t="s">
        <v>379</v>
      </c>
      <c r="E94" s="645"/>
      <c r="F94" s="342"/>
      <c r="G94" s="342"/>
      <c r="H94" s="343"/>
      <c r="I94" s="343"/>
      <c r="J94" s="343"/>
      <c r="K94" s="343"/>
      <c r="L94" s="34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36" customHeight="1" thickBot="1">
      <c r="A95" s="4"/>
      <c r="B95" s="858"/>
      <c r="C95" s="643"/>
      <c r="D95" s="646" t="s">
        <v>380</v>
      </c>
      <c r="E95" s="647"/>
      <c r="F95" s="345"/>
      <c r="G95" s="345"/>
      <c r="H95" s="346"/>
      <c r="I95" s="346"/>
      <c r="J95" s="346"/>
      <c r="K95" s="346"/>
      <c r="L95" s="347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1.25">
      <c r="A96" s="4"/>
      <c r="B96" s="4"/>
      <c r="C96" s="24" t="s">
        <v>350</v>
      </c>
      <c r="D96" s="471" t="s">
        <v>471</v>
      </c>
      <c r="E96" s="471"/>
      <c r="F96" s="471"/>
      <c r="G96" s="471"/>
      <c r="H96" s="471"/>
      <c r="I96" s="471"/>
      <c r="J96" s="471"/>
      <c r="K96" s="471"/>
      <c r="L96" s="471"/>
      <c r="M96" s="471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1.25">
      <c r="A97" s="4"/>
      <c r="B97" s="4"/>
      <c r="C97" s="4" t="s">
        <v>349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" thickBot="1">
      <c r="A100" s="4"/>
      <c r="B100" s="4"/>
      <c r="C100" s="526" t="s">
        <v>251</v>
      </c>
      <c r="D100" s="526"/>
      <c r="E100" s="526"/>
      <c r="F100" s="526"/>
      <c r="G100" s="526"/>
      <c r="H100" s="526"/>
      <c r="I100" s="526"/>
      <c r="J100" s="526"/>
      <c r="K100" s="526"/>
      <c r="L100" s="526"/>
      <c r="M100" s="526"/>
      <c r="N100" s="526"/>
      <c r="O100" s="526"/>
      <c r="P100" s="526"/>
      <c r="Q100" s="526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1.25" customHeight="1">
      <c r="A101" s="4"/>
      <c r="B101" s="850" t="s">
        <v>477</v>
      </c>
      <c r="C101" s="21" t="s">
        <v>377</v>
      </c>
      <c r="D101" s="594"/>
      <c r="E101" s="595"/>
      <c r="F101" s="461" t="s">
        <v>37</v>
      </c>
      <c r="G101" s="461" t="s">
        <v>38</v>
      </c>
      <c r="H101" s="461" t="s">
        <v>39</v>
      </c>
      <c r="I101" s="461" t="s">
        <v>40</v>
      </c>
      <c r="J101" s="461" t="s">
        <v>41</v>
      </c>
      <c r="K101" s="461" t="s">
        <v>42</v>
      </c>
      <c r="L101" s="461" t="s">
        <v>43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54.75" customHeight="1" thickBot="1">
      <c r="A102" s="4"/>
      <c r="B102" s="852"/>
      <c r="C102" s="22" t="s">
        <v>378</v>
      </c>
      <c r="D102" s="596"/>
      <c r="E102" s="597"/>
      <c r="F102" s="525"/>
      <c r="G102" s="525"/>
      <c r="H102" s="525"/>
      <c r="I102" s="525"/>
      <c r="J102" s="525"/>
      <c r="K102" s="525"/>
      <c r="L102" s="525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36.75" customHeight="1">
      <c r="A103" s="4"/>
      <c r="B103" s="857"/>
      <c r="C103" s="642" t="s">
        <v>340</v>
      </c>
      <c r="D103" s="644" t="s">
        <v>379</v>
      </c>
      <c r="E103" s="648"/>
      <c r="F103" s="348"/>
      <c r="G103" s="349"/>
      <c r="H103" s="349"/>
      <c r="I103" s="350"/>
      <c r="J103" s="349"/>
      <c r="K103" s="349"/>
      <c r="L103" s="351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33.75" customHeight="1" thickBot="1">
      <c r="A104" s="4"/>
      <c r="B104" s="858"/>
      <c r="C104" s="643"/>
      <c r="D104" s="646" t="s">
        <v>380</v>
      </c>
      <c r="E104" s="647"/>
      <c r="F104" s="352"/>
      <c r="G104" s="353"/>
      <c r="H104" s="353"/>
      <c r="I104" s="354"/>
      <c r="J104" s="353"/>
      <c r="K104" s="353"/>
      <c r="L104" s="355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28.5" customHeight="1">
      <c r="A105" s="4"/>
      <c r="B105" s="804"/>
      <c r="C105" s="510" t="s">
        <v>341</v>
      </c>
      <c r="D105" s="465" t="s">
        <v>379</v>
      </c>
      <c r="E105" s="466"/>
      <c r="F105" s="356"/>
      <c r="G105" s="357"/>
      <c r="H105" s="357"/>
      <c r="I105" s="358"/>
      <c r="J105" s="357"/>
      <c r="K105" s="357"/>
      <c r="L105" s="359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40.5" customHeight="1" thickBot="1">
      <c r="A106" s="4"/>
      <c r="B106" s="805"/>
      <c r="C106" s="511"/>
      <c r="D106" s="528" t="s">
        <v>380</v>
      </c>
      <c r="E106" s="529"/>
      <c r="F106" s="360"/>
      <c r="G106" s="361"/>
      <c r="H106" s="361"/>
      <c r="I106" s="362"/>
      <c r="J106" s="361"/>
      <c r="K106" s="361"/>
      <c r="L106" s="36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1.25">
      <c r="A107" s="4"/>
      <c r="B107" s="4"/>
      <c r="C107" s="24" t="s">
        <v>350</v>
      </c>
      <c r="D107" s="471" t="s">
        <v>470</v>
      </c>
      <c r="E107" s="471"/>
      <c r="F107" s="471"/>
      <c r="G107" s="471"/>
      <c r="H107" s="471"/>
      <c r="I107" s="471"/>
      <c r="J107" s="471"/>
      <c r="K107" s="471"/>
      <c r="L107" s="471"/>
      <c r="M107" s="471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1.25">
      <c r="A108" s="4"/>
      <c r="B108" s="4"/>
      <c r="C108" s="4" t="s">
        <v>349</v>
      </c>
      <c r="D108" s="4"/>
      <c r="E108" s="25"/>
      <c r="F108" s="50"/>
      <c r="G108" s="50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1.25">
      <c r="A109" s="4"/>
      <c r="B109" s="4"/>
      <c r="C109" s="4"/>
      <c r="D109" s="4"/>
      <c r="E109" s="25"/>
      <c r="F109" s="50"/>
      <c r="G109" s="5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1.25">
      <c r="A110" s="4"/>
      <c r="B110" s="4"/>
      <c r="C110" s="4"/>
      <c r="D110" s="4"/>
      <c r="E110" s="25"/>
      <c r="F110" s="50"/>
      <c r="G110" s="50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" thickBot="1">
      <c r="A111" s="4"/>
      <c r="B111" s="4"/>
      <c r="C111" s="33" t="s">
        <v>252</v>
      </c>
      <c r="D111" s="33"/>
      <c r="E111" s="33"/>
      <c r="F111" s="33"/>
      <c r="G111" s="3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4.25" customHeight="1">
      <c r="A112" s="4"/>
      <c r="B112" s="850" t="s">
        <v>477</v>
      </c>
      <c r="C112" s="481" t="s">
        <v>481</v>
      </c>
      <c r="D112" s="512"/>
      <c r="E112" s="513"/>
      <c r="F112" s="461" t="s">
        <v>37</v>
      </c>
      <c r="G112" s="461" t="s">
        <v>38</v>
      </c>
      <c r="H112" s="461" t="s">
        <v>39</v>
      </c>
      <c r="I112" s="461" t="s">
        <v>40</v>
      </c>
      <c r="J112" s="461" t="s">
        <v>41</v>
      </c>
      <c r="K112" s="461" t="s">
        <v>42</v>
      </c>
      <c r="L112" s="461" t="s">
        <v>43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4.25" customHeight="1">
      <c r="A113" s="4"/>
      <c r="B113" s="851"/>
      <c r="C113" s="482"/>
      <c r="D113" s="514"/>
      <c r="E113" s="515"/>
      <c r="F113" s="462"/>
      <c r="G113" s="462"/>
      <c r="H113" s="462"/>
      <c r="I113" s="462"/>
      <c r="J113" s="462"/>
      <c r="K113" s="462"/>
      <c r="L113" s="46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4.25" customHeight="1">
      <c r="A114" s="4"/>
      <c r="B114" s="851"/>
      <c r="C114" s="482"/>
      <c r="D114" s="514"/>
      <c r="E114" s="515"/>
      <c r="F114" s="462"/>
      <c r="G114" s="462"/>
      <c r="H114" s="462"/>
      <c r="I114" s="462"/>
      <c r="J114" s="462"/>
      <c r="K114" s="462"/>
      <c r="L114" s="46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4.25" customHeight="1">
      <c r="A115" s="4"/>
      <c r="B115" s="851"/>
      <c r="C115" s="482"/>
      <c r="D115" s="514"/>
      <c r="E115" s="515"/>
      <c r="F115" s="462"/>
      <c r="G115" s="462"/>
      <c r="H115" s="462"/>
      <c r="I115" s="462"/>
      <c r="J115" s="462"/>
      <c r="K115" s="462"/>
      <c r="L115" s="46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4.25" customHeight="1">
      <c r="A116" s="4"/>
      <c r="B116" s="851"/>
      <c r="C116" s="482"/>
      <c r="D116" s="514"/>
      <c r="E116" s="515"/>
      <c r="F116" s="462"/>
      <c r="G116" s="462"/>
      <c r="H116" s="462"/>
      <c r="I116" s="462"/>
      <c r="J116" s="462"/>
      <c r="K116" s="462"/>
      <c r="L116" s="46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4.25" customHeight="1">
      <c r="A117" s="4"/>
      <c r="B117" s="851"/>
      <c r="C117" s="482"/>
      <c r="D117" s="514"/>
      <c r="E117" s="515"/>
      <c r="F117" s="462"/>
      <c r="G117" s="462"/>
      <c r="H117" s="462"/>
      <c r="I117" s="462"/>
      <c r="J117" s="462"/>
      <c r="K117" s="462"/>
      <c r="L117" s="462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4.25" customHeight="1">
      <c r="A118" s="4"/>
      <c r="B118" s="851"/>
      <c r="C118" s="482"/>
      <c r="D118" s="514"/>
      <c r="E118" s="515"/>
      <c r="F118" s="462"/>
      <c r="G118" s="462"/>
      <c r="H118" s="462"/>
      <c r="I118" s="462"/>
      <c r="J118" s="462"/>
      <c r="K118" s="462"/>
      <c r="L118" s="462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5" customHeight="1" thickBot="1">
      <c r="A119" s="4"/>
      <c r="B119" s="852"/>
      <c r="C119" s="492"/>
      <c r="D119" s="516"/>
      <c r="E119" s="517"/>
      <c r="F119" s="462"/>
      <c r="G119" s="462"/>
      <c r="H119" s="462"/>
      <c r="I119" s="462"/>
      <c r="J119" s="462"/>
      <c r="K119" s="462"/>
      <c r="L119" s="462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30" customHeight="1">
      <c r="A120" s="4"/>
      <c r="B120" s="804"/>
      <c r="C120" s="510" t="s">
        <v>340</v>
      </c>
      <c r="D120" s="465" t="s">
        <v>379</v>
      </c>
      <c r="E120" s="527"/>
      <c r="F120" s="336"/>
      <c r="G120" s="337"/>
      <c r="H120" s="337"/>
      <c r="I120" s="337"/>
      <c r="J120" s="337"/>
      <c r="K120" s="337"/>
      <c r="L120" s="338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36" customHeight="1" thickBot="1">
      <c r="A121" s="4"/>
      <c r="B121" s="805"/>
      <c r="C121" s="511"/>
      <c r="D121" s="528" t="s">
        <v>380</v>
      </c>
      <c r="E121" s="529"/>
      <c r="F121" s="339"/>
      <c r="G121" s="340"/>
      <c r="H121" s="340"/>
      <c r="I121" s="340"/>
      <c r="J121" s="340"/>
      <c r="K121" s="340"/>
      <c r="L121" s="341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22.5" customHeight="1">
      <c r="A122" s="4"/>
      <c r="B122" s="806"/>
      <c r="C122" s="649" t="s">
        <v>341</v>
      </c>
      <c r="D122" s="651" t="s">
        <v>379</v>
      </c>
      <c r="E122" s="652"/>
      <c r="F122" s="364"/>
      <c r="G122" s="365"/>
      <c r="H122" s="365"/>
      <c r="I122" s="365"/>
      <c r="J122" s="365"/>
      <c r="K122" s="365"/>
      <c r="L122" s="366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32.25" customHeight="1" thickBot="1">
      <c r="A123" s="4"/>
      <c r="B123" s="807"/>
      <c r="C123" s="650"/>
      <c r="D123" s="463" t="s">
        <v>380</v>
      </c>
      <c r="E123" s="518"/>
      <c r="F123" s="367"/>
      <c r="G123" s="368"/>
      <c r="H123" s="368"/>
      <c r="I123" s="368"/>
      <c r="J123" s="368"/>
      <c r="K123" s="368"/>
      <c r="L123" s="369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1.25">
      <c r="A124" s="4"/>
      <c r="B124" s="4"/>
      <c r="C124" s="24" t="s">
        <v>350</v>
      </c>
      <c r="D124" s="471" t="s">
        <v>469</v>
      </c>
      <c r="E124" s="471"/>
      <c r="F124" s="471"/>
      <c r="G124" s="471"/>
      <c r="H124" s="471"/>
      <c r="I124" s="471"/>
      <c r="J124" s="471"/>
      <c r="K124" s="471"/>
      <c r="L124" s="471"/>
      <c r="M124" s="471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1.25">
      <c r="A125" s="4"/>
      <c r="B125" s="4"/>
      <c r="C125" s="4" t="s">
        <v>349</v>
      </c>
      <c r="D125" s="4"/>
      <c r="E125" s="51"/>
      <c r="F125" s="51"/>
      <c r="G125" s="5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1.25">
      <c r="A126" s="4"/>
      <c r="B126" s="4"/>
      <c r="C126" s="4"/>
      <c r="D126" s="4"/>
      <c r="E126" s="51"/>
      <c r="F126" s="51"/>
      <c r="G126" s="5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1.25">
      <c r="A127" s="4"/>
      <c r="B127" s="4"/>
      <c r="C127" s="4"/>
      <c r="D127" s="4"/>
      <c r="E127" s="51"/>
      <c r="F127" s="51"/>
      <c r="G127" s="51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2" thickBot="1">
      <c r="A128" s="4"/>
      <c r="B128" s="4"/>
      <c r="C128" s="526" t="s">
        <v>253</v>
      </c>
      <c r="D128" s="526"/>
      <c r="E128" s="526"/>
      <c r="F128" s="526"/>
      <c r="G128" s="526"/>
      <c r="H128" s="526"/>
      <c r="I128" s="526"/>
      <c r="J128" s="526"/>
      <c r="K128" s="526"/>
      <c r="L128" s="526"/>
      <c r="M128" s="526"/>
      <c r="N128" s="526"/>
      <c r="O128" s="526"/>
      <c r="P128" s="526"/>
      <c r="Q128" s="526"/>
      <c r="R128" s="526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5.75" customHeight="1" thickBot="1">
      <c r="A129" s="4"/>
      <c r="B129" s="481" t="s">
        <v>477</v>
      </c>
      <c r="C129" s="481" t="s">
        <v>383</v>
      </c>
      <c r="D129" s="485" t="s">
        <v>44</v>
      </c>
      <c r="E129" s="486"/>
      <c r="F129" s="486"/>
      <c r="G129" s="486"/>
      <c r="H129" s="487"/>
      <c r="I129" s="485" t="s">
        <v>45</v>
      </c>
      <c r="J129" s="486"/>
      <c r="K129" s="486"/>
      <c r="L129" s="486"/>
      <c r="M129" s="487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1.25">
      <c r="A130" s="4"/>
      <c r="B130" s="482"/>
      <c r="C130" s="482"/>
      <c r="D130" s="21" t="s">
        <v>381</v>
      </c>
      <c r="E130" s="21" t="s">
        <v>382</v>
      </c>
      <c r="F130" s="1"/>
      <c r="G130" s="1"/>
      <c r="H130" s="1"/>
      <c r="I130" s="21" t="s">
        <v>381</v>
      </c>
      <c r="J130" s="21" t="s">
        <v>382</v>
      </c>
      <c r="K130" s="1"/>
      <c r="L130" s="1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2" thickBot="1">
      <c r="A131" s="4"/>
      <c r="B131" s="492"/>
      <c r="C131" s="492"/>
      <c r="D131" s="22" t="s">
        <v>384</v>
      </c>
      <c r="E131" s="22" t="s">
        <v>384</v>
      </c>
      <c r="F131" s="22" t="s">
        <v>385</v>
      </c>
      <c r="G131" s="22" t="s">
        <v>386</v>
      </c>
      <c r="H131" s="22" t="s">
        <v>348</v>
      </c>
      <c r="I131" s="22" t="s">
        <v>384</v>
      </c>
      <c r="J131" s="22" t="s">
        <v>384</v>
      </c>
      <c r="K131" s="22" t="s">
        <v>385</v>
      </c>
      <c r="L131" s="22" t="s">
        <v>386</v>
      </c>
      <c r="M131" s="20" t="s">
        <v>348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2" thickBot="1">
      <c r="A132" s="4"/>
      <c r="B132" s="370"/>
      <c r="C132" s="371" t="s">
        <v>340</v>
      </c>
      <c r="D132" s="371"/>
      <c r="E132" s="371"/>
      <c r="F132" s="371"/>
      <c r="G132" s="371"/>
      <c r="H132" s="371"/>
      <c r="I132" s="371"/>
      <c r="J132" s="371"/>
      <c r="K132" s="371"/>
      <c r="L132" s="371"/>
      <c r="M132" s="37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2" thickBot="1">
      <c r="A133" s="4"/>
      <c r="B133" s="374"/>
      <c r="C133" s="375" t="s">
        <v>341</v>
      </c>
      <c r="D133" s="375"/>
      <c r="E133" s="375"/>
      <c r="F133" s="375"/>
      <c r="G133" s="375"/>
      <c r="H133" s="375"/>
      <c r="I133" s="375"/>
      <c r="J133" s="375"/>
      <c r="K133" s="375"/>
      <c r="L133" s="375"/>
      <c r="M133" s="37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1.25">
      <c r="A134" s="4"/>
      <c r="B134" s="4"/>
      <c r="C134" s="24" t="s">
        <v>350</v>
      </c>
      <c r="D134" s="471" t="s">
        <v>471</v>
      </c>
      <c r="E134" s="471"/>
      <c r="F134" s="471"/>
      <c r="G134" s="471"/>
      <c r="H134" s="471"/>
      <c r="I134" s="471"/>
      <c r="J134" s="471"/>
      <c r="K134" s="471"/>
      <c r="L134" s="471"/>
      <c r="M134" s="471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1.25">
      <c r="A135" s="4"/>
      <c r="B135" s="4"/>
      <c r="C135" s="24" t="s">
        <v>349</v>
      </c>
      <c r="D135" s="24"/>
      <c r="E135" s="2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1.25">
      <c r="A136" s="4"/>
      <c r="B136" s="4"/>
      <c r="C136" s="24"/>
      <c r="D136" s="24"/>
      <c r="E136" s="2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1.25">
      <c r="A137" s="4"/>
      <c r="B137" s="4"/>
      <c r="C137" s="24"/>
      <c r="D137" s="24"/>
      <c r="E137" s="2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" thickBot="1">
      <c r="A138" s="4"/>
      <c r="B138" s="4"/>
      <c r="C138" s="526" t="s">
        <v>254</v>
      </c>
      <c r="D138" s="526"/>
      <c r="E138" s="526"/>
      <c r="F138" s="526"/>
      <c r="G138" s="526"/>
      <c r="H138" s="526"/>
      <c r="I138" s="526"/>
      <c r="J138" s="526"/>
      <c r="K138" s="526"/>
      <c r="L138" s="526"/>
      <c r="M138" s="526"/>
      <c r="N138" s="526"/>
      <c r="O138" s="526"/>
      <c r="P138" s="526"/>
      <c r="Q138" s="526"/>
      <c r="R138" s="526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5.75" customHeight="1" thickBot="1">
      <c r="A139" s="4"/>
      <c r="B139" s="481" t="s">
        <v>477</v>
      </c>
      <c r="C139" s="607" t="s">
        <v>383</v>
      </c>
      <c r="D139" s="485" t="s">
        <v>44</v>
      </c>
      <c r="E139" s="486"/>
      <c r="F139" s="486"/>
      <c r="G139" s="486"/>
      <c r="H139" s="487"/>
      <c r="I139" s="485" t="s">
        <v>45</v>
      </c>
      <c r="J139" s="486"/>
      <c r="K139" s="486"/>
      <c r="L139" s="486"/>
      <c r="M139" s="487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1.25">
      <c r="A140" s="4"/>
      <c r="B140" s="482"/>
      <c r="C140" s="608"/>
      <c r="D140" s="21" t="s">
        <v>381</v>
      </c>
      <c r="E140" s="21" t="s">
        <v>382</v>
      </c>
      <c r="F140" s="1"/>
      <c r="G140" s="1"/>
      <c r="H140" s="1"/>
      <c r="I140" s="21" t="s">
        <v>381</v>
      </c>
      <c r="J140" s="21" t="s">
        <v>382</v>
      </c>
      <c r="K140" s="1"/>
      <c r="L140" s="1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2" thickBot="1">
      <c r="A141" s="4"/>
      <c r="B141" s="492"/>
      <c r="C141" s="609"/>
      <c r="D141" s="22" t="s">
        <v>384</v>
      </c>
      <c r="E141" s="22" t="s">
        <v>384</v>
      </c>
      <c r="F141" s="22" t="s">
        <v>385</v>
      </c>
      <c r="G141" s="22" t="s">
        <v>386</v>
      </c>
      <c r="H141" s="22" t="s">
        <v>348</v>
      </c>
      <c r="I141" s="22" t="s">
        <v>384</v>
      </c>
      <c r="J141" s="22" t="s">
        <v>384</v>
      </c>
      <c r="K141" s="22" t="s">
        <v>385</v>
      </c>
      <c r="L141" s="22" t="s">
        <v>386</v>
      </c>
      <c r="M141" s="20" t="s">
        <v>348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2" thickBot="1">
      <c r="A142" s="4"/>
      <c r="B142" s="378"/>
      <c r="C142" s="243" t="s">
        <v>340</v>
      </c>
      <c r="D142" s="243"/>
      <c r="E142" s="243"/>
      <c r="F142" s="243"/>
      <c r="G142" s="243"/>
      <c r="H142" s="243"/>
      <c r="I142" s="243"/>
      <c r="J142" s="243"/>
      <c r="K142" s="243"/>
      <c r="L142" s="243"/>
      <c r="M142" s="24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2" thickBot="1">
      <c r="A143" s="4"/>
      <c r="B143" s="374"/>
      <c r="C143" s="375" t="s">
        <v>341</v>
      </c>
      <c r="D143" s="375"/>
      <c r="E143" s="375"/>
      <c r="F143" s="375"/>
      <c r="G143" s="375"/>
      <c r="H143" s="375"/>
      <c r="I143" s="375"/>
      <c r="J143" s="375"/>
      <c r="K143" s="375"/>
      <c r="L143" s="375"/>
      <c r="M143" s="376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1.25">
      <c r="A144" s="4"/>
      <c r="B144" s="4"/>
      <c r="C144" s="24" t="s">
        <v>350</v>
      </c>
      <c r="D144" s="471" t="s">
        <v>470</v>
      </c>
      <c r="E144" s="471"/>
      <c r="F144" s="471"/>
      <c r="G144" s="471"/>
      <c r="H144" s="471"/>
      <c r="I144" s="471"/>
      <c r="J144" s="471"/>
      <c r="K144" s="471"/>
      <c r="L144" s="471"/>
      <c r="M144" s="471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1.25">
      <c r="A145" s="4"/>
      <c r="B145" s="4"/>
      <c r="C145" s="24" t="s">
        <v>349</v>
      </c>
      <c r="D145" s="24"/>
      <c r="E145" s="2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1.25">
      <c r="A146" s="4"/>
      <c r="B146" s="4"/>
      <c r="C146" s="24"/>
      <c r="D146" s="24"/>
      <c r="E146" s="2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1.25">
      <c r="A147" s="4"/>
      <c r="B147" s="4"/>
      <c r="C147" s="3"/>
      <c r="D147" s="3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2" thickBot="1">
      <c r="A148" s="4"/>
      <c r="B148" s="4"/>
      <c r="C148" s="526" t="s">
        <v>255</v>
      </c>
      <c r="D148" s="526"/>
      <c r="E148" s="526"/>
      <c r="F148" s="526"/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  <c r="Q148" s="526"/>
      <c r="R148" s="526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5.75" customHeight="1" thickBot="1">
      <c r="A149" s="4"/>
      <c r="B149" s="481" t="s">
        <v>477</v>
      </c>
      <c r="C149" s="607" t="s">
        <v>383</v>
      </c>
      <c r="D149" s="485" t="s">
        <v>44</v>
      </c>
      <c r="E149" s="486"/>
      <c r="F149" s="486"/>
      <c r="G149" s="486"/>
      <c r="H149" s="487"/>
      <c r="I149" s="485" t="s">
        <v>45</v>
      </c>
      <c r="J149" s="486"/>
      <c r="K149" s="486"/>
      <c r="L149" s="486"/>
      <c r="M149" s="487"/>
      <c r="N149" s="142"/>
      <c r="O149" s="142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1.25">
      <c r="A150" s="4"/>
      <c r="B150" s="482"/>
      <c r="C150" s="608"/>
      <c r="D150" s="26" t="s">
        <v>381</v>
      </c>
      <c r="E150" s="21" t="s">
        <v>382</v>
      </c>
      <c r="F150" s="52"/>
      <c r="G150" s="52"/>
      <c r="H150" s="52"/>
      <c r="I150" s="21" t="s">
        <v>381</v>
      </c>
      <c r="J150" s="21" t="s">
        <v>382</v>
      </c>
      <c r="K150" s="52"/>
      <c r="L150" s="52"/>
      <c r="M150" s="47"/>
      <c r="N150" s="143"/>
      <c r="O150" s="143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2" thickBot="1">
      <c r="A151" s="4"/>
      <c r="B151" s="492"/>
      <c r="C151" s="609"/>
      <c r="D151" s="27" t="s">
        <v>384</v>
      </c>
      <c r="E151" s="22" t="s">
        <v>384</v>
      </c>
      <c r="F151" s="27" t="s">
        <v>385</v>
      </c>
      <c r="G151" s="27" t="s">
        <v>386</v>
      </c>
      <c r="H151" s="27" t="s">
        <v>348</v>
      </c>
      <c r="I151" s="22" t="s">
        <v>384</v>
      </c>
      <c r="J151" s="22" t="s">
        <v>384</v>
      </c>
      <c r="K151" s="28" t="s">
        <v>385</v>
      </c>
      <c r="L151" s="22" t="s">
        <v>386</v>
      </c>
      <c r="M151" s="20" t="s">
        <v>348</v>
      </c>
      <c r="N151" s="31"/>
      <c r="O151" s="31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2" thickBot="1">
      <c r="A152" s="4"/>
      <c r="B152" s="378"/>
      <c r="C152" s="243" t="s">
        <v>340</v>
      </c>
      <c r="D152" s="243"/>
      <c r="E152" s="243"/>
      <c r="F152" s="243"/>
      <c r="G152" s="243"/>
      <c r="H152" s="243"/>
      <c r="I152" s="243"/>
      <c r="J152" s="243"/>
      <c r="K152" s="243"/>
      <c r="L152" s="243"/>
      <c r="M152" s="244"/>
      <c r="N152" s="31"/>
      <c r="O152" s="37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2" thickBot="1">
      <c r="A153" s="4"/>
      <c r="B153" s="374"/>
      <c r="C153" s="375" t="s">
        <v>341</v>
      </c>
      <c r="D153" s="375"/>
      <c r="E153" s="375"/>
      <c r="F153" s="375"/>
      <c r="G153" s="375"/>
      <c r="H153" s="375"/>
      <c r="I153" s="375"/>
      <c r="J153" s="375"/>
      <c r="K153" s="375"/>
      <c r="L153" s="375"/>
      <c r="M153" s="376"/>
      <c r="N153" s="31"/>
      <c r="O153" s="37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1.25">
      <c r="A154" s="4"/>
      <c r="B154" s="4"/>
      <c r="C154" s="24" t="s">
        <v>350</v>
      </c>
      <c r="D154" s="471" t="s">
        <v>469</v>
      </c>
      <c r="E154" s="471"/>
      <c r="F154" s="471"/>
      <c r="G154" s="471"/>
      <c r="H154" s="471"/>
      <c r="I154" s="471"/>
      <c r="J154" s="471"/>
      <c r="K154" s="471"/>
      <c r="L154" s="471"/>
      <c r="M154" s="471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1.25">
      <c r="A155" s="4"/>
      <c r="B155" s="4"/>
      <c r="C155" s="24" t="s">
        <v>349</v>
      </c>
      <c r="D155" s="24"/>
      <c r="E155" s="2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1.25">
      <c r="A156" s="4"/>
      <c r="B156" s="4"/>
      <c r="C156" s="24"/>
      <c r="D156" s="24"/>
      <c r="E156" s="2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1.25">
      <c r="A157" s="4"/>
      <c r="B157" s="4"/>
      <c r="C157" s="24"/>
      <c r="D157" s="24"/>
      <c r="E157" s="2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1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1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1.25">
      <c r="A160" s="4"/>
      <c r="B160" s="4"/>
      <c r="C160" s="57"/>
      <c r="D160" s="50"/>
      <c r="E160" s="56"/>
      <c r="F160" s="56"/>
      <c r="G160" s="5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2" thickBot="1">
      <c r="A161" s="4"/>
      <c r="B161" s="4"/>
      <c r="C161" s="4" t="s">
        <v>256</v>
      </c>
      <c r="D161" s="4"/>
      <c r="E161" s="4"/>
      <c r="F161" s="4"/>
      <c r="G161" s="4"/>
      <c r="H161" s="4"/>
      <c r="I161" s="4"/>
      <c r="J161" s="4"/>
      <c r="K161" s="4"/>
      <c r="L161" s="4"/>
      <c r="M161" s="5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1.25">
      <c r="A162" s="4"/>
      <c r="B162" s="850" t="s">
        <v>477</v>
      </c>
      <c r="C162" s="481" t="s">
        <v>383</v>
      </c>
      <c r="D162" s="461" t="s">
        <v>28</v>
      </c>
      <c r="E162" s="461" t="s">
        <v>19</v>
      </c>
      <c r="F162" s="461" t="s">
        <v>20</v>
      </c>
      <c r="G162" s="461" t="s">
        <v>21</v>
      </c>
      <c r="H162" s="461" t="s">
        <v>29</v>
      </c>
      <c r="I162" s="461" t="s">
        <v>22</v>
      </c>
      <c r="J162" s="536" t="s">
        <v>283</v>
      </c>
      <c r="K162" s="461" t="s">
        <v>284</v>
      </c>
      <c r="L162" s="461" t="s">
        <v>74</v>
      </c>
      <c r="M162" s="461" t="s">
        <v>23</v>
      </c>
      <c r="N162" s="461" t="s">
        <v>24</v>
      </c>
      <c r="O162" s="461" t="s">
        <v>25</v>
      </c>
      <c r="P162" s="461" t="s">
        <v>30</v>
      </c>
      <c r="Q162" s="461" t="s">
        <v>31</v>
      </c>
      <c r="R162" s="461" t="s">
        <v>32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1.25">
      <c r="A163" s="4"/>
      <c r="B163" s="851"/>
      <c r="C163" s="482"/>
      <c r="D163" s="462"/>
      <c r="E163" s="462"/>
      <c r="F163" s="462"/>
      <c r="G163" s="462"/>
      <c r="H163" s="462"/>
      <c r="I163" s="462"/>
      <c r="J163" s="537"/>
      <c r="K163" s="462"/>
      <c r="L163" s="462"/>
      <c r="M163" s="462"/>
      <c r="N163" s="462"/>
      <c r="O163" s="462"/>
      <c r="P163" s="462"/>
      <c r="Q163" s="462"/>
      <c r="R163" s="462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1.25">
      <c r="A164" s="4"/>
      <c r="B164" s="851"/>
      <c r="C164" s="482"/>
      <c r="D164" s="462"/>
      <c r="E164" s="462"/>
      <c r="F164" s="462"/>
      <c r="G164" s="462"/>
      <c r="H164" s="462"/>
      <c r="I164" s="462"/>
      <c r="J164" s="537"/>
      <c r="K164" s="462"/>
      <c r="L164" s="462"/>
      <c r="M164" s="462"/>
      <c r="N164" s="462"/>
      <c r="O164" s="462"/>
      <c r="P164" s="462"/>
      <c r="Q164" s="462"/>
      <c r="R164" s="462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1.25">
      <c r="A165" s="4"/>
      <c r="B165" s="851"/>
      <c r="C165" s="482"/>
      <c r="D165" s="462"/>
      <c r="E165" s="462"/>
      <c r="F165" s="462"/>
      <c r="G165" s="462"/>
      <c r="H165" s="462"/>
      <c r="I165" s="462"/>
      <c r="J165" s="537"/>
      <c r="K165" s="462"/>
      <c r="L165" s="462"/>
      <c r="M165" s="462"/>
      <c r="N165" s="462"/>
      <c r="O165" s="462"/>
      <c r="P165" s="462"/>
      <c r="Q165" s="462"/>
      <c r="R165" s="462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1.25">
      <c r="A166" s="4"/>
      <c r="B166" s="851"/>
      <c r="C166" s="482"/>
      <c r="D166" s="462"/>
      <c r="E166" s="462"/>
      <c r="F166" s="462"/>
      <c r="G166" s="462"/>
      <c r="H166" s="462"/>
      <c r="I166" s="462"/>
      <c r="J166" s="537"/>
      <c r="K166" s="462"/>
      <c r="L166" s="462"/>
      <c r="M166" s="462"/>
      <c r="N166" s="462"/>
      <c r="O166" s="462"/>
      <c r="P166" s="462"/>
      <c r="Q166" s="462"/>
      <c r="R166" s="462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1.25">
      <c r="A167" s="4"/>
      <c r="B167" s="851"/>
      <c r="C167" s="482"/>
      <c r="D167" s="462"/>
      <c r="E167" s="462"/>
      <c r="F167" s="462"/>
      <c r="G167" s="462"/>
      <c r="H167" s="462"/>
      <c r="I167" s="462"/>
      <c r="J167" s="537"/>
      <c r="K167" s="462"/>
      <c r="L167" s="462"/>
      <c r="M167" s="462"/>
      <c r="N167" s="462"/>
      <c r="O167" s="462"/>
      <c r="P167" s="462"/>
      <c r="Q167" s="462"/>
      <c r="R167" s="462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26" customHeight="1" thickBot="1">
      <c r="A168" s="4"/>
      <c r="B168" s="852"/>
      <c r="C168" s="492"/>
      <c r="D168" s="462"/>
      <c r="E168" s="462"/>
      <c r="F168" s="462"/>
      <c r="G168" s="462"/>
      <c r="H168" s="462"/>
      <c r="I168" s="462"/>
      <c r="J168" s="537"/>
      <c r="K168" s="462"/>
      <c r="L168" s="462"/>
      <c r="M168" s="462"/>
      <c r="N168" s="462"/>
      <c r="O168" s="462"/>
      <c r="P168" s="462"/>
      <c r="Q168" s="462"/>
      <c r="R168" s="462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2" thickBot="1">
      <c r="A169" s="4"/>
      <c r="B169" s="197"/>
      <c r="C169" s="191" t="s">
        <v>340</v>
      </c>
      <c r="D169" s="192"/>
      <c r="E169" s="380"/>
      <c r="F169" s="380"/>
      <c r="G169" s="381" t="e">
        <f>F169/E169</f>
        <v>#DIV/0!</v>
      </c>
      <c r="H169" s="380"/>
      <c r="I169" s="380"/>
      <c r="J169" s="337"/>
      <c r="K169" s="381" t="e">
        <f>J169/I169</f>
        <v>#DIV/0!</v>
      </c>
      <c r="L169" s="337"/>
      <c r="M169" s="337"/>
      <c r="N169" s="337"/>
      <c r="O169" s="381" t="e">
        <f>N169/M169</f>
        <v>#DIV/0!</v>
      </c>
      <c r="P169" s="337"/>
      <c r="Q169" s="337"/>
      <c r="R169" s="382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2" thickBot="1">
      <c r="A170" s="4"/>
      <c r="B170" s="373"/>
      <c r="C170" s="188" t="s">
        <v>341</v>
      </c>
      <c r="D170" s="189"/>
      <c r="E170" s="190"/>
      <c r="F170" s="190"/>
      <c r="G170" s="389" t="e">
        <f>F170/E170</f>
        <v>#DIV/0!</v>
      </c>
      <c r="H170" s="190"/>
      <c r="I170" s="190"/>
      <c r="J170" s="190"/>
      <c r="K170" s="389" t="e">
        <f>J170/I170</f>
        <v>#DIV/0!</v>
      </c>
      <c r="L170" s="390"/>
      <c r="M170" s="390"/>
      <c r="N170" s="390"/>
      <c r="O170" s="391" t="e">
        <f>N170/M170</f>
        <v>#DIV/0!</v>
      </c>
      <c r="P170" s="390"/>
      <c r="Q170" s="390"/>
      <c r="R170" s="392" t="e">
        <f>Q170/P170</f>
        <v>#DIV/0!</v>
      </c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2" thickBot="1">
      <c r="A171" s="4"/>
      <c r="B171" s="379"/>
      <c r="C171" s="240" t="s">
        <v>443</v>
      </c>
      <c r="D171" s="384">
        <f>SUM(D169:D170)</f>
        <v>0</v>
      </c>
      <c r="E171" s="385">
        <f>SUM(E169:E170)</f>
        <v>0</v>
      </c>
      <c r="F171" s="385">
        <f>SUM(F169:F170)</f>
        <v>0</v>
      </c>
      <c r="G171" s="386" t="e">
        <f>F171/E171</f>
        <v>#DIV/0!</v>
      </c>
      <c r="H171" s="385">
        <f>SUM(H169:H170)</f>
        <v>0</v>
      </c>
      <c r="I171" s="385">
        <f>SUM(I169:I170)</f>
        <v>0</v>
      </c>
      <c r="J171" s="385">
        <f>SUM(J169:J170)</f>
        <v>0</v>
      </c>
      <c r="K171" s="386" t="e">
        <f>J171/I171</f>
        <v>#DIV/0!</v>
      </c>
      <c r="L171" s="385">
        <f>SUM(L169:L170)</f>
        <v>0</v>
      </c>
      <c r="M171" s="385">
        <f>SUM(M169:M170)</f>
        <v>0</v>
      </c>
      <c r="N171" s="385">
        <f>SUM(N169:N170)</f>
        <v>0</v>
      </c>
      <c r="O171" s="386" t="e">
        <f>N171/M171</f>
        <v>#DIV/0!</v>
      </c>
      <c r="P171" s="257">
        <f>SUM(L171,H171,D171)</f>
        <v>0</v>
      </c>
      <c r="Q171" s="257"/>
      <c r="R171" s="387" t="e">
        <f>Q171/P171</f>
        <v>#DIV/0!</v>
      </c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1.25">
      <c r="A172" s="4"/>
      <c r="B172" s="4"/>
      <c r="C172" s="4" t="s">
        <v>350</v>
      </c>
      <c r="D172" s="48" t="s">
        <v>79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1.25">
      <c r="A173" s="4"/>
      <c r="B173" s="4"/>
      <c r="C173" s="4" t="s">
        <v>349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1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1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2" thickBot="1">
      <c r="A176" s="4"/>
      <c r="B176" s="4"/>
      <c r="C176" s="4" t="s">
        <v>257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25.5" customHeight="1" thickBot="1">
      <c r="A177" s="4"/>
      <c r="B177" s="4"/>
      <c r="C177" s="5" t="s">
        <v>477</v>
      </c>
      <c r="D177" s="532" t="s">
        <v>26</v>
      </c>
      <c r="E177" s="533"/>
      <c r="F177" s="532" t="s">
        <v>73</v>
      </c>
      <c r="G177" s="533"/>
      <c r="H177" s="532" t="s">
        <v>27</v>
      </c>
      <c r="I177" s="533"/>
      <c r="J177" s="76" t="s">
        <v>422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5" customHeight="1" thickBot="1">
      <c r="A178" s="4"/>
      <c r="B178" s="4"/>
      <c r="C178" s="653" t="s">
        <v>467</v>
      </c>
      <c r="D178" s="654"/>
      <c r="E178" s="655"/>
      <c r="F178" s="538"/>
      <c r="G178" s="539"/>
      <c r="H178" s="538"/>
      <c r="I178" s="539"/>
      <c r="J178" s="61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5" customHeight="1" thickBot="1">
      <c r="A179" s="4"/>
      <c r="B179" s="4"/>
      <c r="C179" s="656"/>
      <c r="D179" s="881">
        <v>1</v>
      </c>
      <c r="E179" s="882"/>
      <c r="F179" s="530"/>
      <c r="G179" s="531"/>
      <c r="H179" s="530"/>
      <c r="I179" s="531"/>
      <c r="J179" s="39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2" thickBot="1">
      <c r="A180" s="4"/>
      <c r="B180" s="4"/>
      <c r="C180" s="657"/>
      <c r="D180" s="530">
        <v>2</v>
      </c>
      <c r="E180" s="531"/>
      <c r="F180" s="530"/>
      <c r="G180" s="531"/>
      <c r="H180" s="530"/>
      <c r="I180" s="531"/>
      <c r="J180" s="39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4.25" customHeight="1" thickBot="1">
      <c r="A181" s="4"/>
      <c r="B181" s="4"/>
      <c r="C181" s="658"/>
      <c r="D181" s="530">
        <v>3</v>
      </c>
      <c r="E181" s="531"/>
      <c r="F181" s="530"/>
      <c r="G181" s="531"/>
      <c r="H181" s="530"/>
      <c r="I181" s="531"/>
      <c r="J181" s="39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2" thickBot="1">
      <c r="A182" s="4"/>
      <c r="B182" s="4"/>
      <c r="C182" s="472" t="s">
        <v>346</v>
      </c>
      <c r="D182" s="473"/>
      <c r="E182" s="474"/>
      <c r="F182" s="538"/>
      <c r="G182" s="539"/>
      <c r="H182" s="538"/>
      <c r="I182" s="539"/>
      <c r="J182" s="61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2" thickBot="1">
      <c r="A183" s="4"/>
      <c r="B183" s="4"/>
      <c r="C183" s="475"/>
      <c r="D183" s="478">
        <v>1</v>
      </c>
      <c r="E183" s="479"/>
      <c r="F183" s="534"/>
      <c r="G183" s="535"/>
      <c r="H183" s="534"/>
      <c r="I183" s="535"/>
      <c r="J183" s="39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2" thickBot="1">
      <c r="A184" s="4"/>
      <c r="B184" s="4"/>
      <c r="C184" s="476"/>
      <c r="D184" s="478">
        <v>2</v>
      </c>
      <c r="E184" s="479"/>
      <c r="F184" s="534"/>
      <c r="G184" s="535"/>
      <c r="H184" s="534"/>
      <c r="I184" s="535"/>
      <c r="J184" s="39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2" thickBot="1">
      <c r="A185" s="4"/>
      <c r="B185" s="4"/>
      <c r="C185" s="477"/>
      <c r="D185" s="478">
        <v>3</v>
      </c>
      <c r="E185" s="479"/>
      <c r="F185" s="534"/>
      <c r="G185" s="535"/>
      <c r="H185" s="534"/>
      <c r="I185" s="535"/>
      <c r="J185" s="39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2" thickBot="1">
      <c r="A186" s="4"/>
      <c r="B186" s="4"/>
      <c r="C186" s="723" t="s">
        <v>402</v>
      </c>
      <c r="D186" s="724"/>
      <c r="E186" s="725"/>
      <c r="F186" s="538"/>
      <c r="G186" s="539"/>
      <c r="H186" s="538"/>
      <c r="I186" s="539"/>
      <c r="J186" s="6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2" thickBot="1">
      <c r="A187" s="4"/>
      <c r="B187" s="4"/>
      <c r="C187" s="668"/>
      <c r="D187" s="671">
        <v>1</v>
      </c>
      <c r="E187" s="672"/>
      <c r="F187" s="540"/>
      <c r="G187" s="541"/>
      <c r="H187" s="540"/>
      <c r="I187" s="541"/>
      <c r="J187" s="39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2" thickBot="1">
      <c r="A188" s="4"/>
      <c r="B188" s="4"/>
      <c r="C188" s="669"/>
      <c r="D188" s="671">
        <v>2</v>
      </c>
      <c r="E188" s="672"/>
      <c r="F188" s="540"/>
      <c r="G188" s="541"/>
      <c r="H188" s="540"/>
      <c r="I188" s="541"/>
      <c r="J188" s="39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2" thickBot="1">
      <c r="A189" s="4"/>
      <c r="B189" s="4"/>
      <c r="C189" s="670"/>
      <c r="D189" s="671">
        <v>3</v>
      </c>
      <c r="E189" s="672"/>
      <c r="F189" s="540"/>
      <c r="G189" s="541"/>
      <c r="H189" s="540"/>
      <c r="I189" s="541"/>
      <c r="J189" s="230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1.25">
      <c r="A190" s="4"/>
      <c r="B190" s="4"/>
      <c r="C190" s="58" t="s">
        <v>350</v>
      </c>
      <c r="D190" s="48" t="s">
        <v>79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1.25">
      <c r="A191" s="4"/>
      <c r="B191" s="4"/>
      <c r="C191" s="58" t="s">
        <v>349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1.25">
      <c r="A192" s="4"/>
      <c r="B192" s="4"/>
      <c r="C192" s="24"/>
      <c r="D192" s="24"/>
      <c r="E192" s="2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2" thickBo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2" thickBot="1">
      <c r="A194" s="4"/>
      <c r="B194" s="4"/>
      <c r="C194" s="578" t="s">
        <v>13</v>
      </c>
      <c r="D194" s="579"/>
      <c r="E194" s="579"/>
      <c r="F194" s="579"/>
      <c r="G194" s="579"/>
      <c r="H194" s="579"/>
      <c r="I194" s="579"/>
      <c r="J194" s="579"/>
      <c r="K194" s="579"/>
      <c r="L194" s="580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1.25">
      <c r="A195" s="4"/>
      <c r="B195" s="4"/>
      <c r="C195" s="43"/>
      <c r="D195" s="4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2" thickBot="1">
      <c r="A196" s="4"/>
      <c r="B196" s="4"/>
      <c r="C196" s="4" t="s">
        <v>258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1.25">
      <c r="A197" s="4"/>
      <c r="B197" s="481" t="s">
        <v>477</v>
      </c>
      <c r="C197" s="481" t="s">
        <v>383</v>
      </c>
      <c r="D197" s="554" t="s">
        <v>387</v>
      </c>
      <c r="E197" s="555"/>
      <c r="F197" s="461" t="s">
        <v>46</v>
      </c>
      <c r="G197" s="461" t="s">
        <v>388</v>
      </c>
      <c r="H197" s="461" t="s">
        <v>389</v>
      </c>
      <c r="I197" s="461" t="s">
        <v>390</v>
      </c>
      <c r="J197" s="461" t="s">
        <v>391</v>
      </c>
      <c r="K197" s="461" t="s">
        <v>392</v>
      </c>
      <c r="L197" s="461" t="s">
        <v>393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1.25">
      <c r="A198" s="4"/>
      <c r="B198" s="482"/>
      <c r="C198" s="482"/>
      <c r="D198" s="556"/>
      <c r="E198" s="557"/>
      <c r="F198" s="462"/>
      <c r="G198" s="462"/>
      <c r="H198" s="462"/>
      <c r="I198" s="462"/>
      <c r="J198" s="462"/>
      <c r="K198" s="462"/>
      <c r="L198" s="46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1.25">
      <c r="A199" s="4"/>
      <c r="B199" s="482"/>
      <c r="C199" s="482"/>
      <c r="D199" s="556"/>
      <c r="E199" s="557"/>
      <c r="F199" s="462"/>
      <c r="G199" s="462"/>
      <c r="H199" s="462"/>
      <c r="I199" s="462"/>
      <c r="J199" s="462"/>
      <c r="K199" s="462"/>
      <c r="L199" s="46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1.25">
      <c r="A200" s="4"/>
      <c r="B200" s="482"/>
      <c r="C200" s="482"/>
      <c r="D200" s="556"/>
      <c r="E200" s="557"/>
      <c r="F200" s="462"/>
      <c r="G200" s="462"/>
      <c r="H200" s="462"/>
      <c r="I200" s="462"/>
      <c r="J200" s="462"/>
      <c r="K200" s="462"/>
      <c r="L200" s="462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1.25">
      <c r="A201" s="4"/>
      <c r="B201" s="482"/>
      <c r="C201" s="482"/>
      <c r="D201" s="556"/>
      <c r="E201" s="557"/>
      <c r="F201" s="462"/>
      <c r="G201" s="462"/>
      <c r="H201" s="462"/>
      <c r="I201" s="462"/>
      <c r="J201" s="462"/>
      <c r="K201" s="462"/>
      <c r="L201" s="46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2" thickBot="1">
      <c r="A202" s="4"/>
      <c r="B202" s="492"/>
      <c r="C202" s="492"/>
      <c r="D202" s="558"/>
      <c r="E202" s="559"/>
      <c r="F202" s="525"/>
      <c r="G202" s="525"/>
      <c r="H202" s="525"/>
      <c r="I202" s="525"/>
      <c r="J202" s="525"/>
      <c r="K202" s="525"/>
      <c r="L202" s="525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54.75" customHeight="1">
      <c r="A203" s="4"/>
      <c r="B203" s="820"/>
      <c r="C203" s="659" t="s">
        <v>340</v>
      </c>
      <c r="D203" s="662" t="s">
        <v>394</v>
      </c>
      <c r="E203" s="663"/>
      <c r="F203" s="396"/>
      <c r="G203" s="397"/>
      <c r="H203" s="397"/>
      <c r="I203" s="397"/>
      <c r="J203" s="398"/>
      <c r="K203" s="399"/>
      <c r="L203" s="400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64.5" customHeight="1">
      <c r="A204" s="4"/>
      <c r="B204" s="821"/>
      <c r="C204" s="660"/>
      <c r="D204" s="664" t="s">
        <v>395</v>
      </c>
      <c r="E204" s="665"/>
      <c r="F204" s="401"/>
      <c r="G204" s="402"/>
      <c r="H204" s="402"/>
      <c r="I204" s="402"/>
      <c r="J204" s="403"/>
      <c r="K204" s="402"/>
      <c r="L204" s="40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58.5" customHeight="1" thickBot="1">
      <c r="A205" s="4"/>
      <c r="B205" s="822"/>
      <c r="C205" s="661"/>
      <c r="D205" s="666" t="s">
        <v>396</v>
      </c>
      <c r="E205" s="667"/>
      <c r="F205" s="401"/>
      <c r="G205" s="402"/>
      <c r="H205" s="402"/>
      <c r="I205" s="402"/>
      <c r="J205" s="405"/>
      <c r="K205" s="402"/>
      <c r="L205" s="40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57.75" customHeight="1">
      <c r="A206" s="4"/>
      <c r="B206" s="823"/>
      <c r="C206" s="510" t="s">
        <v>341</v>
      </c>
      <c r="D206" s="576" t="s">
        <v>394</v>
      </c>
      <c r="E206" s="738"/>
      <c r="F206" s="193"/>
      <c r="G206" s="303"/>
      <c r="H206" s="303"/>
      <c r="I206" s="303"/>
      <c r="J206" s="196"/>
      <c r="K206" s="303"/>
      <c r="L206" s="406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63" customHeight="1">
      <c r="A207" s="4"/>
      <c r="B207" s="824"/>
      <c r="C207" s="575"/>
      <c r="D207" s="685" t="s">
        <v>395</v>
      </c>
      <c r="E207" s="686"/>
      <c r="F207" s="193"/>
      <c r="G207" s="303"/>
      <c r="H207" s="303"/>
      <c r="I207" s="303"/>
      <c r="J207" s="196"/>
      <c r="K207" s="303"/>
      <c r="L207" s="406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59.25" customHeight="1" thickBot="1">
      <c r="A208" s="4"/>
      <c r="B208" s="825"/>
      <c r="C208" s="511"/>
      <c r="D208" s="528" t="s">
        <v>397</v>
      </c>
      <c r="E208" s="529"/>
      <c r="F208" s="383"/>
      <c r="G208" s="407"/>
      <c r="H208" s="407"/>
      <c r="I208" s="407"/>
      <c r="J208" s="362"/>
      <c r="K208" s="407"/>
      <c r="L208" s="36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1.25">
      <c r="A209" s="4"/>
      <c r="B209" s="4"/>
      <c r="C209" s="4" t="s">
        <v>350</v>
      </c>
      <c r="D209" s="471" t="s">
        <v>469</v>
      </c>
      <c r="E209" s="471"/>
      <c r="F209" s="471"/>
      <c r="G209" s="471"/>
      <c r="H209" s="471"/>
      <c r="I209" s="471"/>
      <c r="J209" s="471"/>
      <c r="K209" s="471"/>
      <c r="L209" s="471"/>
      <c r="M209" s="471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1.25">
      <c r="A210" s="4"/>
      <c r="B210" s="4"/>
      <c r="C210" s="4" t="s">
        <v>349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1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1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2" thickBot="1">
      <c r="A213" s="4"/>
      <c r="B213" s="4"/>
      <c r="C213" s="59" t="s">
        <v>259</v>
      </c>
      <c r="D213" s="59"/>
      <c r="E213" s="59"/>
      <c r="F213" s="59"/>
      <c r="G213" s="30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2" customHeight="1" thickBot="1">
      <c r="A214" s="4"/>
      <c r="B214" s="4"/>
      <c r="C214" s="621" t="s">
        <v>340</v>
      </c>
      <c r="D214" s="622"/>
      <c r="E214" s="622"/>
      <c r="F214" s="622"/>
      <c r="G214" s="622"/>
      <c r="H214" s="622"/>
      <c r="I214" s="622"/>
      <c r="J214" s="622"/>
      <c r="K214" s="623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4.25" customHeight="1">
      <c r="A215" s="4"/>
      <c r="B215" s="4"/>
      <c r="C215" s="103" t="s">
        <v>477</v>
      </c>
      <c r="D215" s="103" t="s">
        <v>398</v>
      </c>
      <c r="E215" s="104" t="s">
        <v>399</v>
      </c>
      <c r="F215" s="735" t="s">
        <v>400</v>
      </c>
      <c r="G215" s="736"/>
      <c r="H215" s="737"/>
      <c r="I215" s="552" t="s">
        <v>401</v>
      </c>
      <c r="J215" s="552"/>
      <c r="K215" s="553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1.25">
      <c r="A216" s="4"/>
      <c r="B216" s="4"/>
      <c r="C216" s="408"/>
      <c r="D216" s="408">
        <v>1</v>
      </c>
      <c r="E216" s="409"/>
      <c r="F216" s="681"/>
      <c r="G216" s="682"/>
      <c r="H216" s="683"/>
      <c r="I216" s="681"/>
      <c r="J216" s="682"/>
      <c r="K216" s="68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1.25">
      <c r="A217" s="4"/>
      <c r="B217" s="4"/>
      <c r="C217" s="62"/>
      <c r="D217" s="62">
        <v>2</v>
      </c>
      <c r="E217" s="98"/>
      <c r="F217" s="673"/>
      <c r="G217" s="674"/>
      <c r="H217" s="680"/>
      <c r="I217" s="673"/>
      <c r="J217" s="674"/>
      <c r="K217" s="675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1.25">
      <c r="A218" s="4"/>
      <c r="B218" s="4"/>
      <c r="C218" s="408"/>
      <c r="D218" s="408">
        <v>3</v>
      </c>
      <c r="E218" s="409"/>
      <c r="F218" s="681"/>
      <c r="G218" s="682"/>
      <c r="H218" s="683"/>
      <c r="I218" s="681"/>
      <c r="J218" s="682"/>
      <c r="K218" s="68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1.25">
      <c r="A219" s="4"/>
      <c r="B219" s="4"/>
      <c r="C219" s="62"/>
      <c r="D219" s="62">
        <v>4</v>
      </c>
      <c r="E219" s="98"/>
      <c r="F219" s="673"/>
      <c r="G219" s="674"/>
      <c r="H219" s="680"/>
      <c r="I219" s="673"/>
      <c r="J219" s="674"/>
      <c r="K219" s="675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1.25">
      <c r="A220" s="4"/>
      <c r="B220" s="4"/>
      <c r="C220" s="408"/>
      <c r="D220" s="408">
        <v>5</v>
      </c>
      <c r="E220" s="409"/>
      <c r="F220" s="681"/>
      <c r="G220" s="682"/>
      <c r="H220" s="683"/>
      <c r="I220" s="681"/>
      <c r="J220" s="682"/>
      <c r="K220" s="68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2" thickBot="1">
      <c r="A221" s="4"/>
      <c r="B221" s="4"/>
      <c r="C221" s="62"/>
      <c r="D221" s="64">
        <v>6</v>
      </c>
      <c r="E221" s="105"/>
      <c r="F221" s="560"/>
      <c r="G221" s="561"/>
      <c r="H221" s="570"/>
      <c r="I221" s="560"/>
      <c r="J221" s="561"/>
      <c r="K221" s="562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2" thickBot="1">
      <c r="A222" s="4"/>
      <c r="B222" s="4"/>
      <c r="C222" s="101"/>
      <c r="D222" s="101"/>
      <c r="E222" s="102"/>
      <c r="F222" s="102"/>
      <c r="G222" s="102"/>
      <c r="H222" s="102"/>
      <c r="I222" s="102"/>
      <c r="J222" s="102"/>
      <c r="K222" s="102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3.5" customHeight="1" thickBot="1">
      <c r="A223" s="4"/>
      <c r="B223" s="4"/>
      <c r="C223" s="743" t="s">
        <v>341</v>
      </c>
      <c r="D223" s="744"/>
      <c r="E223" s="744"/>
      <c r="F223" s="744"/>
      <c r="G223" s="744"/>
      <c r="H223" s="744"/>
      <c r="I223" s="744"/>
      <c r="J223" s="744"/>
      <c r="K223" s="745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5" customHeight="1">
      <c r="A224" s="4"/>
      <c r="B224" s="4"/>
      <c r="C224" s="103" t="s">
        <v>477</v>
      </c>
      <c r="D224" s="103" t="s">
        <v>398</v>
      </c>
      <c r="E224" s="122" t="s">
        <v>399</v>
      </c>
      <c r="F224" s="739" t="s">
        <v>400</v>
      </c>
      <c r="G224" s="740"/>
      <c r="H224" s="741"/>
      <c r="I224" s="739" t="s">
        <v>401</v>
      </c>
      <c r="J224" s="740"/>
      <c r="K224" s="742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25.5" customHeight="1">
      <c r="A225" s="4"/>
      <c r="B225" s="4"/>
      <c r="C225" s="410"/>
      <c r="D225" s="410">
        <v>1</v>
      </c>
      <c r="E225" s="411"/>
      <c r="F225" s="676"/>
      <c r="G225" s="677"/>
      <c r="H225" s="678"/>
      <c r="I225" s="676"/>
      <c r="J225" s="677"/>
      <c r="K225" s="679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25.5" customHeight="1">
      <c r="A226" s="4"/>
      <c r="B226" s="4"/>
      <c r="C226" s="62"/>
      <c r="D226" s="62">
        <v>2</v>
      </c>
      <c r="E226" s="98"/>
      <c r="F226" s="673"/>
      <c r="G226" s="674"/>
      <c r="H226" s="680"/>
      <c r="I226" s="673"/>
      <c r="J226" s="674"/>
      <c r="K226" s="675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25.5" customHeight="1">
      <c r="A227" s="4"/>
      <c r="B227" s="4"/>
      <c r="C227" s="410"/>
      <c r="D227" s="410">
        <v>3</v>
      </c>
      <c r="E227" s="411"/>
      <c r="F227" s="676"/>
      <c r="G227" s="677"/>
      <c r="H227" s="678"/>
      <c r="I227" s="676"/>
      <c r="J227" s="677"/>
      <c r="K227" s="679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25.5" customHeight="1">
      <c r="A228" s="4"/>
      <c r="B228" s="4"/>
      <c r="C228" s="62"/>
      <c r="D228" s="62">
        <v>4</v>
      </c>
      <c r="E228" s="41"/>
      <c r="F228" s="673"/>
      <c r="G228" s="674"/>
      <c r="H228" s="680"/>
      <c r="I228" s="746"/>
      <c r="J228" s="747"/>
      <c r="K228" s="748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25.5" customHeight="1">
      <c r="A229" s="4"/>
      <c r="B229" s="4"/>
      <c r="C229" s="410"/>
      <c r="D229" s="410">
        <v>5</v>
      </c>
      <c r="E229" s="388"/>
      <c r="F229" s="676"/>
      <c r="G229" s="677"/>
      <c r="H229" s="678"/>
      <c r="I229" s="567"/>
      <c r="J229" s="568"/>
      <c r="K229" s="569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25.5" customHeight="1" thickBot="1">
      <c r="A230" s="4"/>
      <c r="B230" s="4"/>
      <c r="C230" s="62"/>
      <c r="D230" s="64">
        <v>6</v>
      </c>
      <c r="E230" s="67"/>
      <c r="F230" s="560"/>
      <c r="G230" s="561"/>
      <c r="H230" s="570"/>
      <c r="I230" s="542"/>
      <c r="J230" s="543"/>
      <c r="K230" s="54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1.25">
      <c r="A231" s="4"/>
      <c r="B231" s="4"/>
      <c r="C231" s="4" t="s">
        <v>350</v>
      </c>
      <c r="D231" s="471" t="s">
        <v>469</v>
      </c>
      <c r="E231" s="471"/>
      <c r="F231" s="471"/>
      <c r="G231" s="471"/>
      <c r="H231" s="471"/>
      <c r="I231" s="471"/>
      <c r="J231" s="471"/>
      <c r="K231" s="471"/>
      <c r="L231" s="471"/>
      <c r="M231" s="471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1.25">
      <c r="A232" s="4"/>
      <c r="B232" s="4"/>
      <c r="C232" s="4" t="s">
        <v>349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1.25">
      <c r="A233" s="4"/>
      <c r="B233" s="4"/>
      <c r="C233" s="4"/>
      <c r="D233" s="4"/>
      <c r="E233" s="4"/>
      <c r="F233" s="4"/>
      <c r="G233" s="4"/>
      <c r="H233" s="4"/>
      <c r="I233" s="4"/>
      <c r="J233" s="58"/>
      <c r="K233" s="58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2" thickBot="1">
      <c r="A234" s="4"/>
      <c r="B234" s="4"/>
      <c r="C234" s="4"/>
      <c r="D234" s="4"/>
      <c r="E234" s="4"/>
      <c r="F234" s="4"/>
      <c r="G234" s="4"/>
      <c r="H234" s="4"/>
      <c r="I234" s="4"/>
      <c r="J234" s="58"/>
      <c r="K234" s="58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5.75" customHeight="1" thickBot="1">
      <c r="A235" s="4"/>
      <c r="B235" s="4"/>
      <c r="C235" s="578" t="s">
        <v>405</v>
      </c>
      <c r="D235" s="579"/>
      <c r="E235" s="579"/>
      <c r="F235" s="579"/>
      <c r="G235" s="579"/>
      <c r="H235" s="579"/>
      <c r="I235" s="580"/>
      <c r="J235" s="79"/>
      <c r="K235" s="58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1.25">
      <c r="A236" s="4"/>
      <c r="B236" s="4"/>
      <c r="C236" s="4"/>
      <c r="D236" s="4"/>
      <c r="E236" s="4"/>
      <c r="F236" s="4"/>
      <c r="G236" s="4"/>
      <c r="H236" s="4"/>
      <c r="I236" s="4"/>
      <c r="J236" s="58"/>
      <c r="K236" s="58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2" thickBot="1">
      <c r="A237" s="4"/>
      <c r="B237" s="4"/>
      <c r="C237" s="54" t="s">
        <v>260</v>
      </c>
      <c r="D237" s="54"/>
      <c r="E237" s="54"/>
      <c r="F237" s="54"/>
      <c r="G237" s="54"/>
      <c r="H237" s="4"/>
      <c r="I237" s="4"/>
      <c r="J237" s="58"/>
      <c r="K237" s="58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5" customHeight="1">
      <c r="A238" s="4"/>
      <c r="B238" s="832" t="s">
        <v>477</v>
      </c>
      <c r="C238" s="481" t="s">
        <v>383</v>
      </c>
      <c r="D238" s="554" t="s">
        <v>443</v>
      </c>
      <c r="E238" s="555"/>
      <c r="F238" s="481" t="s">
        <v>345</v>
      </c>
      <c r="G238" s="481" t="s">
        <v>346</v>
      </c>
      <c r="H238" s="481" t="s">
        <v>402</v>
      </c>
      <c r="I238" s="563" t="s">
        <v>75</v>
      </c>
      <c r="J238" s="58"/>
      <c r="K238" s="58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8.75" customHeight="1" thickBot="1">
      <c r="A239" s="4"/>
      <c r="B239" s="833"/>
      <c r="C239" s="492"/>
      <c r="D239" s="558"/>
      <c r="E239" s="559"/>
      <c r="F239" s="492"/>
      <c r="G239" s="492"/>
      <c r="H239" s="492"/>
      <c r="I239" s="56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37.5" customHeight="1">
      <c r="A240" s="4"/>
      <c r="B240" s="826"/>
      <c r="C240" s="583" t="s">
        <v>403</v>
      </c>
      <c r="D240" s="565" t="s">
        <v>47</v>
      </c>
      <c r="E240" s="566"/>
      <c r="F240" s="184"/>
      <c r="G240" s="184"/>
      <c r="H240" s="184"/>
      <c r="I240" s="412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41.25" customHeight="1">
      <c r="A241" s="4"/>
      <c r="B241" s="827"/>
      <c r="C241" s="584"/>
      <c r="D241" s="571" t="s">
        <v>48</v>
      </c>
      <c r="E241" s="572"/>
      <c r="F241" s="179"/>
      <c r="G241" s="179"/>
      <c r="H241" s="179"/>
      <c r="I241" s="18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34.5" customHeight="1" thickBot="1">
      <c r="A242" s="4"/>
      <c r="B242" s="828"/>
      <c r="C242" s="585"/>
      <c r="D242" s="573" t="s">
        <v>49</v>
      </c>
      <c r="E242" s="574"/>
      <c r="F242" s="413" t="e">
        <f>F241/F240</f>
        <v>#DIV/0!</v>
      </c>
      <c r="G242" s="413" t="e">
        <f>G241/G240</f>
        <v>#DIV/0!</v>
      </c>
      <c r="H242" s="413" t="e">
        <f>H241/H240</f>
        <v>#DIV/0!</v>
      </c>
      <c r="I242" s="414" t="e">
        <f>I241/I240</f>
        <v>#DIV/0!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34.5" customHeight="1">
      <c r="A243" s="4"/>
      <c r="B243" s="829"/>
      <c r="C243" s="510" t="s">
        <v>404</v>
      </c>
      <c r="D243" s="576" t="s">
        <v>47</v>
      </c>
      <c r="E243" s="577"/>
      <c r="F243" s="194"/>
      <c r="G243" s="194"/>
      <c r="H243" s="194"/>
      <c r="I243" s="25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40.5" customHeight="1">
      <c r="A244" s="4"/>
      <c r="B244" s="830"/>
      <c r="C244" s="575"/>
      <c r="D244" s="685" t="s">
        <v>48</v>
      </c>
      <c r="E244" s="686"/>
      <c r="F244" s="194"/>
      <c r="G244" s="194"/>
      <c r="H244" s="194"/>
      <c r="I244" s="25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34.5" customHeight="1" thickBot="1">
      <c r="A245" s="4"/>
      <c r="B245" s="831"/>
      <c r="C245" s="511"/>
      <c r="D245" s="528" t="s">
        <v>49</v>
      </c>
      <c r="E245" s="687"/>
      <c r="F245" s="415" t="e">
        <f>F244/F243</f>
        <v>#DIV/0!</v>
      </c>
      <c r="G245" s="415" t="e">
        <f>G244/G243</f>
        <v>#DIV/0!</v>
      </c>
      <c r="H245" s="415" t="e">
        <f>H244/H243</f>
        <v>#DIV/0!</v>
      </c>
      <c r="I245" s="416" t="e">
        <f>I244/I243</f>
        <v>#DIV/0!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1.25">
      <c r="A246" s="4"/>
      <c r="B246" s="4"/>
      <c r="C246" s="30" t="s">
        <v>350</v>
      </c>
      <c r="D246" s="471" t="s">
        <v>472</v>
      </c>
      <c r="E246" s="471"/>
      <c r="F246" s="471"/>
      <c r="G246" s="471"/>
      <c r="H246" s="471"/>
      <c r="I246" s="471"/>
      <c r="J246" s="471"/>
      <c r="K246" s="471"/>
      <c r="L246" s="471"/>
      <c r="M246" s="471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1.25">
      <c r="A247" s="4"/>
      <c r="B247" s="4"/>
      <c r="C247" s="30" t="s">
        <v>349</v>
      </c>
      <c r="D247" s="30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1.25">
      <c r="A248" s="4"/>
      <c r="B248" s="4"/>
      <c r="C248" s="30"/>
      <c r="D248" s="30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1.25">
      <c r="A249" s="4"/>
      <c r="B249" s="4"/>
      <c r="C249" s="30"/>
      <c r="D249" s="30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2" thickBot="1">
      <c r="A250" s="4"/>
      <c r="B250" s="4"/>
      <c r="C250" s="54" t="s">
        <v>261</v>
      </c>
      <c r="D250" s="54"/>
      <c r="E250" s="54"/>
      <c r="F250" s="54"/>
      <c r="G250" s="5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5" customHeight="1">
      <c r="A251" s="4"/>
      <c r="B251" s="832" t="s">
        <v>477</v>
      </c>
      <c r="C251" s="481" t="s">
        <v>383</v>
      </c>
      <c r="D251" s="554" t="s">
        <v>443</v>
      </c>
      <c r="E251" s="555"/>
      <c r="F251" s="481" t="s">
        <v>345</v>
      </c>
      <c r="G251" s="481" t="s">
        <v>346</v>
      </c>
      <c r="H251" s="481" t="s">
        <v>402</v>
      </c>
      <c r="I251" s="481" t="s">
        <v>75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23.25" customHeight="1" thickBot="1">
      <c r="A252" s="4"/>
      <c r="B252" s="833"/>
      <c r="C252" s="492"/>
      <c r="D252" s="558"/>
      <c r="E252" s="559"/>
      <c r="F252" s="492"/>
      <c r="G252" s="492"/>
      <c r="H252" s="492"/>
      <c r="I252" s="492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35.25" customHeight="1" thickBot="1">
      <c r="A253" s="4"/>
      <c r="B253" s="829"/>
      <c r="C253" s="510" t="s">
        <v>403</v>
      </c>
      <c r="D253" s="465" t="s">
        <v>47</v>
      </c>
      <c r="E253" s="466"/>
      <c r="F253" s="191"/>
      <c r="G253" s="377"/>
      <c r="H253" s="377"/>
      <c r="I253" s="37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36" customHeight="1" thickBot="1">
      <c r="A254" s="4"/>
      <c r="B254" s="830"/>
      <c r="C254" s="575"/>
      <c r="D254" s="467" t="s">
        <v>48</v>
      </c>
      <c r="E254" s="468"/>
      <c r="F254" s="191"/>
      <c r="G254" s="377"/>
      <c r="H254" s="377"/>
      <c r="I254" s="37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36" customHeight="1" thickBot="1">
      <c r="A255" s="4"/>
      <c r="B255" s="831"/>
      <c r="C255" s="511"/>
      <c r="D255" s="469" t="s">
        <v>49</v>
      </c>
      <c r="E255" s="470"/>
      <c r="F255" s="375"/>
      <c r="G255" s="376"/>
      <c r="H255" s="376"/>
      <c r="I255" s="37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34.5" customHeight="1" thickBot="1">
      <c r="A256" s="4"/>
      <c r="B256" s="826"/>
      <c r="C256" s="583" t="s">
        <v>404</v>
      </c>
      <c r="D256" s="688" t="s">
        <v>47</v>
      </c>
      <c r="E256" s="689"/>
      <c r="F256" s="183"/>
      <c r="G256" s="207"/>
      <c r="H256" s="207"/>
      <c r="I256" s="20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33.75" customHeight="1" thickBot="1">
      <c r="A257" s="4"/>
      <c r="B257" s="827"/>
      <c r="C257" s="584"/>
      <c r="D257" s="571" t="s">
        <v>48</v>
      </c>
      <c r="E257" s="690"/>
      <c r="F257" s="183"/>
      <c r="G257" s="207"/>
      <c r="H257" s="207"/>
      <c r="I257" s="20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33.75" customHeight="1" thickBot="1">
      <c r="A258" s="4"/>
      <c r="B258" s="828"/>
      <c r="C258" s="585"/>
      <c r="D258" s="688" t="s">
        <v>49</v>
      </c>
      <c r="E258" s="689"/>
      <c r="F258" s="241"/>
      <c r="G258" s="208"/>
      <c r="H258" s="208"/>
      <c r="I258" s="208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1.25">
      <c r="A259" s="4"/>
      <c r="B259" s="4"/>
      <c r="C259" s="30" t="s">
        <v>350</v>
      </c>
      <c r="D259" s="471" t="s">
        <v>473</v>
      </c>
      <c r="E259" s="471"/>
      <c r="F259" s="471"/>
      <c r="G259" s="471"/>
      <c r="H259" s="471"/>
      <c r="I259" s="471"/>
      <c r="J259" s="471"/>
      <c r="K259" s="471"/>
      <c r="L259" s="471"/>
      <c r="M259" s="471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1.25">
      <c r="A260" s="4"/>
      <c r="B260" s="4"/>
      <c r="C260" s="30" t="s">
        <v>349</v>
      </c>
      <c r="D260" s="3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1.25">
      <c r="A261" s="4"/>
      <c r="B261" s="4"/>
      <c r="C261" s="30"/>
      <c r="D261" s="30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1.25">
      <c r="A262" s="4"/>
      <c r="B262" s="4"/>
      <c r="C262" s="30"/>
      <c r="D262" s="30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1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2" thickBo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5.75" customHeight="1" thickBot="1">
      <c r="A265" s="4"/>
      <c r="B265" s="4"/>
      <c r="E265" s="601" t="s">
        <v>64</v>
      </c>
      <c r="F265" s="602"/>
      <c r="G265" s="602"/>
      <c r="H265" s="602"/>
      <c r="I265" s="602"/>
      <c r="J265" s="602"/>
      <c r="K265" s="602"/>
      <c r="L265" s="603"/>
      <c r="M265" s="4"/>
      <c r="N265" s="4"/>
      <c r="O265" s="58"/>
      <c r="P265" s="58"/>
      <c r="Q265" s="58"/>
      <c r="R265" s="58"/>
      <c r="S265" s="58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2" thickBo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58"/>
      <c r="P266" s="58"/>
      <c r="Q266" s="58"/>
      <c r="R266" s="58"/>
      <c r="S266" s="58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2" customHeight="1" thickBot="1">
      <c r="A267" s="4"/>
      <c r="B267" s="4"/>
      <c r="C267" s="458" t="s">
        <v>412</v>
      </c>
      <c r="D267" s="459"/>
      <c r="E267" s="459"/>
      <c r="F267" s="459"/>
      <c r="G267" s="459"/>
      <c r="H267" s="459"/>
      <c r="I267" s="459"/>
      <c r="J267" s="459"/>
      <c r="K267" s="459"/>
      <c r="L267" s="459"/>
      <c r="M267" s="459"/>
      <c r="N267" s="460"/>
      <c r="O267" s="114"/>
      <c r="P267" s="114"/>
      <c r="Q267" s="114"/>
      <c r="R267" s="114"/>
      <c r="S267" s="58"/>
      <c r="T267" s="4"/>
      <c r="U267" s="4"/>
      <c r="V267" s="4"/>
      <c r="W267" s="4"/>
      <c r="X267" s="4"/>
      <c r="Y267" s="4"/>
      <c r="Z267" s="4"/>
      <c r="AA267" s="4"/>
      <c r="AB267" s="590"/>
      <c r="AC267" s="4"/>
      <c r="AD267" s="4"/>
      <c r="AE267" s="4"/>
      <c r="AF267" s="4"/>
    </row>
    <row r="268" spans="1:32" ht="11.25">
      <c r="A268" s="78"/>
      <c r="B268" s="78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58"/>
      <c r="T268" s="4"/>
      <c r="U268" s="4"/>
      <c r="V268" s="4"/>
      <c r="W268" s="4"/>
      <c r="X268" s="4"/>
      <c r="Y268" s="4"/>
      <c r="Z268" s="4"/>
      <c r="AA268" s="4"/>
      <c r="AB268" s="590"/>
      <c r="AC268" s="4"/>
      <c r="AD268" s="4"/>
      <c r="AE268" s="4"/>
      <c r="AF268" s="4"/>
    </row>
    <row r="269" spans="1:32" ht="11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1.25">
      <c r="A270" s="160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2" thickBot="1">
      <c r="A271" s="160"/>
      <c r="B271" s="160"/>
      <c r="C271" s="161" t="s">
        <v>262</v>
      </c>
      <c r="D271" s="161"/>
      <c r="E271" s="160"/>
      <c r="F271" s="160"/>
      <c r="G271" s="160"/>
      <c r="H271" s="160"/>
      <c r="I271" s="160"/>
      <c r="J271" s="160"/>
      <c r="K271" s="160"/>
      <c r="L271" s="160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57" customHeight="1" thickBot="1">
      <c r="A272" s="160"/>
      <c r="B272" s="60" t="s">
        <v>477</v>
      </c>
      <c r="C272" s="162" t="s">
        <v>80</v>
      </c>
      <c r="D272" s="163" t="s">
        <v>414</v>
      </c>
      <c r="E272" s="163" t="s">
        <v>415</v>
      </c>
      <c r="F272" s="485" t="s">
        <v>416</v>
      </c>
      <c r="G272" s="591"/>
      <c r="H272" s="163" t="s">
        <v>418</v>
      </c>
      <c r="I272" s="163" t="s">
        <v>419</v>
      </c>
      <c r="J272" s="163" t="s">
        <v>420</v>
      </c>
      <c r="K272" s="164"/>
      <c r="L272" s="165"/>
      <c r="M272" s="159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2" thickBot="1">
      <c r="A273" s="160"/>
      <c r="B273" s="378"/>
      <c r="C273" s="417" t="s">
        <v>340</v>
      </c>
      <c r="D273" s="243"/>
      <c r="E273" s="243"/>
      <c r="F273" s="592"/>
      <c r="G273" s="593"/>
      <c r="H273" s="418" t="e">
        <f>F273/D273</f>
        <v>#DIV/0!</v>
      </c>
      <c r="I273" s="243"/>
      <c r="J273" s="418"/>
      <c r="K273" s="166"/>
      <c r="L273" s="165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2" thickBot="1">
      <c r="A274" s="160"/>
      <c r="B274" s="197"/>
      <c r="C274" s="419" t="s">
        <v>341</v>
      </c>
      <c r="D274" s="375"/>
      <c r="E274" s="375"/>
      <c r="F274" s="467"/>
      <c r="G274" s="468"/>
      <c r="H274" s="420" t="e">
        <f>F274/D274</f>
        <v>#DIV/0!</v>
      </c>
      <c r="I274" s="375"/>
      <c r="J274" s="420"/>
      <c r="K274" s="166"/>
      <c r="L274" s="160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9.75" customHeight="1">
      <c r="A275" s="160"/>
      <c r="B275" s="160"/>
      <c r="C275" s="167" t="s">
        <v>350</v>
      </c>
      <c r="D275" s="457" t="s">
        <v>474</v>
      </c>
      <c r="E275" s="457"/>
      <c r="F275" s="457"/>
      <c r="G275" s="457"/>
      <c r="H275" s="457"/>
      <c r="I275" s="457"/>
      <c r="J275" s="457"/>
      <c r="K275" s="160"/>
      <c r="L275" s="160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1.25">
      <c r="A276" s="160"/>
      <c r="B276" s="160"/>
      <c r="C276" s="160" t="s">
        <v>421</v>
      </c>
      <c r="D276" s="160"/>
      <c r="E276" s="161"/>
      <c r="F276" s="161"/>
      <c r="G276" s="161"/>
      <c r="H276" s="161"/>
      <c r="I276" s="160"/>
      <c r="J276" s="160"/>
      <c r="K276" s="160"/>
      <c r="L276" s="160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1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2" thickBot="1">
      <c r="A278" s="4"/>
      <c r="B278" s="4"/>
      <c r="C278" s="30"/>
      <c r="D278" s="30"/>
      <c r="E278" s="44"/>
      <c r="F278" s="44"/>
      <c r="G278" s="44"/>
      <c r="H278" s="44"/>
      <c r="I278" s="44"/>
      <c r="J278" s="44"/>
      <c r="K278" s="80"/>
      <c r="L278" s="80"/>
      <c r="M278" s="50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5.75" customHeight="1" thickBot="1">
      <c r="A279" s="4"/>
      <c r="B279" s="4"/>
      <c r="C279" s="601" t="s">
        <v>77</v>
      </c>
      <c r="D279" s="602"/>
      <c r="E279" s="602"/>
      <c r="F279" s="602"/>
      <c r="G279" s="602"/>
      <c r="H279" s="602"/>
      <c r="I279" s="602"/>
      <c r="J279" s="603"/>
      <c r="K279" s="81"/>
      <c r="L279" s="80"/>
      <c r="M279" s="58"/>
      <c r="N279" s="78"/>
      <c r="O279" s="78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2" thickBo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58"/>
      <c r="L280" s="58"/>
      <c r="M280" s="78"/>
      <c r="N280" s="78"/>
      <c r="O280" s="78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5.75" customHeight="1" thickBot="1">
      <c r="A281" s="4"/>
      <c r="B281" s="4"/>
      <c r="C281" s="834" t="s">
        <v>423</v>
      </c>
      <c r="D281" s="835"/>
      <c r="E281" s="835"/>
      <c r="F281" s="835"/>
      <c r="G281" s="835"/>
      <c r="H281" s="835"/>
      <c r="I281" s="835"/>
      <c r="J281" s="836"/>
      <c r="K281" s="118"/>
      <c r="L281" s="118"/>
      <c r="M281" s="117"/>
      <c r="N281" s="117"/>
      <c r="O281" s="78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1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1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2" thickBot="1">
      <c r="A284" s="4"/>
      <c r="B284" s="4"/>
      <c r="C284" s="606" t="s">
        <v>263</v>
      </c>
      <c r="D284" s="606"/>
      <c r="E284" s="606"/>
      <c r="F284" s="606"/>
      <c r="G284" s="606"/>
      <c r="H284" s="606"/>
      <c r="I284" s="606"/>
      <c r="J284" s="606"/>
      <c r="K284" s="606"/>
      <c r="L284" s="606"/>
      <c r="M284" s="606"/>
      <c r="N284" s="606"/>
      <c r="O284" s="606"/>
      <c r="P284" s="606"/>
      <c r="Q284" s="606"/>
      <c r="R284" s="606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1" ht="12" thickBot="1">
      <c r="A285" s="4"/>
      <c r="B285" s="607" t="s">
        <v>477</v>
      </c>
      <c r="C285" s="607" t="s">
        <v>482</v>
      </c>
      <c r="D285" s="485" t="s">
        <v>340</v>
      </c>
      <c r="E285" s="486"/>
      <c r="F285" s="486"/>
      <c r="G285" s="486"/>
      <c r="H285" s="486"/>
      <c r="I285" s="487"/>
      <c r="J285" s="485" t="s">
        <v>341</v>
      </c>
      <c r="K285" s="486"/>
      <c r="L285" s="486"/>
      <c r="M285" s="486"/>
      <c r="N285" s="486"/>
      <c r="O285" s="487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ht="33.75">
      <c r="A286" s="4"/>
      <c r="B286" s="608"/>
      <c r="C286" s="608"/>
      <c r="D286" s="461" t="s">
        <v>424</v>
      </c>
      <c r="E286" s="481" t="s">
        <v>8</v>
      </c>
      <c r="F286" s="461" t="s">
        <v>9</v>
      </c>
      <c r="G286" s="481" t="s">
        <v>10</v>
      </c>
      <c r="H286" s="21" t="s">
        <v>11</v>
      </c>
      <c r="I286" s="461" t="s">
        <v>52</v>
      </c>
      <c r="J286" s="461" t="s">
        <v>424</v>
      </c>
      <c r="K286" s="481" t="s">
        <v>8</v>
      </c>
      <c r="L286" s="461" t="s">
        <v>9</v>
      </c>
      <c r="M286" s="481" t="s">
        <v>10</v>
      </c>
      <c r="N286" s="21" t="s">
        <v>11</v>
      </c>
      <c r="O286" s="461" t="s">
        <v>52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ht="45">
      <c r="A287" s="4"/>
      <c r="B287" s="608"/>
      <c r="C287" s="608"/>
      <c r="D287" s="462"/>
      <c r="E287" s="482"/>
      <c r="F287" s="462"/>
      <c r="G287" s="482"/>
      <c r="H287" s="22" t="s">
        <v>12</v>
      </c>
      <c r="I287" s="462"/>
      <c r="J287" s="462"/>
      <c r="K287" s="482"/>
      <c r="L287" s="462"/>
      <c r="M287" s="482"/>
      <c r="N287" s="22" t="s">
        <v>12</v>
      </c>
      <c r="O287" s="462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ht="11.25">
      <c r="A288" s="4"/>
      <c r="B288" s="608"/>
      <c r="C288" s="608"/>
      <c r="D288" s="462"/>
      <c r="E288" s="482"/>
      <c r="F288" s="462"/>
      <c r="G288" s="482"/>
      <c r="H288" s="6"/>
      <c r="I288" s="462"/>
      <c r="J288" s="462"/>
      <c r="K288" s="482"/>
      <c r="L288" s="462"/>
      <c r="M288" s="482"/>
      <c r="N288" s="6"/>
      <c r="O288" s="462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ht="11.25">
      <c r="A289" s="4"/>
      <c r="B289" s="608"/>
      <c r="C289" s="608"/>
      <c r="D289" s="462"/>
      <c r="E289" s="482"/>
      <c r="F289" s="462"/>
      <c r="G289" s="482"/>
      <c r="H289" s="6"/>
      <c r="I289" s="462"/>
      <c r="J289" s="462"/>
      <c r="K289" s="482"/>
      <c r="L289" s="462"/>
      <c r="M289" s="482"/>
      <c r="N289" s="6"/>
      <c r="O289" s="462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ht="12" thickBot="1">
      <c r="A290" s="4"/>
      <c r="B290" s="609"/>
      <c r="C290" s="609"/>
      <c r="D290" s="525"/>
      <c r="E290" s="492"/>
      <c r="F290" s="525"/>
      <c r="G290" s="492"/>
      <c r="H290" s="83"/>
      <c r="I290" s="525"/>
      <c r="J290" s="525"/>
      <c r="K290" s="492"/>
      <c r="L290" s="525"/>
      <c r="M290" s="492"/>
      <c r="N290" s="83"/>
      <c r="O290" s="525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ht="11.25">
      <c r="A291" s="4"/>
      <c r="B291" s="649"/>
      <c r="C291" s="649" t="s">
        <v>345</v>
      </c>
      <c r="D291" s="604"/>
      <c r="E291" s="604"/>
      <c r="F291" s="604"/>
      <c r="G291" s="604"/>
      <c r="H291" s="604"/>
      <c r="I291" s="610"/>
      <c r="J291" s="604"/>
      <c r="K291" s="604"/>
      <c r="L291" s="604"/>
      <c r="M291" s="604"/>
      <c r="N291" s="612"/>
      <c r="O291" s="610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ht="11.25">
      <c r="A292" s="4"/>
      <c r="B292" s="837"/>
      <c r="C292" s="837"/>
      <c r="D292" s="605"/>
      <c r="E292" s="605"/>
      <c r="F292" s="605"/>
      <c r="G292" s="605"/>
      <c r="H292" s="605"/>
      <c r="I292" s="611"/>
      <c r="J292" s="605"/>
      <c r="K292" s="605"/>
      <c r="L292" s="605"/>
      <c r="M292" s="605"/>
      <c r="N292" s="613"/>
      <c r="O292" s="611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ht="12.75" customHeight="1">
      <c r="A293" s="4"/>
      <c r="B293" s="837"/>
      <c r="C293" s="837"/>
      <c r="D293" s="605"/>
      <c r="E293" s="605"/>
      <c r="F293" s="605"/>
      <c r="G293" s="605"/>
      <c r="H293" s="605"/>
      <c r="I293" s="611"/>
      <c r="J293" s="605"/>
      <c r="K293" s="605"/>
      <c r="L293" s="605"/>
      <c r="M293" s="605"/>
      <c r="N293" s="613"/>
      <c r="O293" s="611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ht="12.75" customHeight="1">
      <c r="A294" s="4"/>
      <c r="B294" s="837"/>
      <c r="C294" s="837"/>
      <c r="D294" s="605"/>
      <c r="E294" s="605"/>
      <c r="F294" s="605"/>
      <c r="G294" s="605"/>
      <c r="H294" s="605"/>
      <c r="I294" s="611"/>
      <c r="J294" s="605"/>
      <c r="K294" s="605"/>
      <c r="L294" s="605"/>
      <c r="M294" s="605"/>
      <c r="N294" s="613"/>
      <c r="O294" s="611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ht="11.25">
      <c r="A295" s="4"/>
      <c r="B295" s="837"/>
      <c r="C295" s="837"/>
      <c r="D295" s="605"/>
      <c r="E295" s="605"/>
      <c r="F295" s="605"/>
      <c r="G295" s="605"/>
      <c r="H295" s="605"/>
      <c r="I295" s="611"/>
      <c r="J295" s="605"/>
      <c r="K295" s="605"/>
      <c r="L295" s="605"/>
      <c r="M295" s="605"/>
      <c r="N295" s="613"/>
      <c r="O295" s="611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ht="12" thickBot="1">
      <c r="A296" s="4"/>
      <c r="B296" s="650"/>
      <c r="C296" s="650"/>
      <c r="D296" s="605"/>
      <c r="E296" s="605"/>
      <c r="F296" s="605"/>
      <c r="G296" s="605"/>
      <c r="H296" s="605"/>
      <c r="I296" s="611"/>
      <c r="J296" s="605"/>
      <c r="K296" s="605"/>
      <c r="L296" s="605"/>
      <c r="M296" s="605"/>
      <c r="N296" s="613"/>
      <c r="O296" s="611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ht="11.25">
      <c r="A297" s="4"/>
      <c r="B297" s="510"/>
      <c r="C297" s="510" t="s">
        <v>346</v>
      </c>
      <c r="D297" s="614"/>
      <c r="E297" s="614"/>
      <c r="F297" s="614"/>
      <c r="G297" s="614"/>
      <c r="H297" s="614"/>
      <c r="I297" s="616"/>
      <c r="J297" s="614"/>
      <c r="K297" s="614"/>
      <c r="L297" s="614"/>
      <c r="M297" s="614"/>
      <c r="N297" s="615"/>
      <c r="O297" s="616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ht="11.25">
      <c r="A298" s="4"/>
      <c r="B298" s="575"/>
      <c r="C298" s="575"/>
      <c r="D298" s="614"/>
      <c r="E298" s="614"/>
      <c r="F298" s="614"/>
      <c r="G298" s="614"/>
      <c r="H298" s="614"/>
      <c r="I298" s="616"/>
      <c r="J298" s="614"/>
      <c r="K298" s="614"/>
      <c r="L298" s="614"/>
      <c r="M298" s="614"/>
      <c r="N298" s="615"/>
      <c r="O298" s="616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ht="11.25">
      <c r="A299" s="4"/>
      <c r="B299" s="575"/>
      <c r="C299" s="575"/>
      <c r="D299" s="614"/>
      <c r="E299" s="614"/>
      <c r="F299" s="614"/>
      <c r="G299" s="614"/>
      <c r="H299" s="614"/>
      <c r="I299" s="616"/>
      <c r="J299" s="614"/>
      <c r="K299" s="614"/>
      <c r="L299" s="614"/>
      <c r="M299" s="614"/>
      <c r="N299" s="615"/>
      <c r="O299" s="616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ht="11.25">
      <c r="A300" s="4"/>
      <c r="B300" s="575"/>
      <c r="C300" s="575"/>
      <c r="D300" s="614"/>
      <c r="E300" s="614"/>
      <c r="F300" s="614"/>
      <c r="G300" s="614"/>
      <c r="H300" s="614"/>
      <c r="I300" s="616"/>
      <c r="J300" s="614"/>
      <c r="K300" s="614"/>
      <c r="L300" s="614"/>
      <c r="M300" s="614"/>
      <c r="N300" s="615"/>
      <c r="O300" s="616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ht="12" thickBot="1">
      <c r="A301" s="4"/>
      <c r="B301" s="511"/>
      <c r="C301" s="511"/>
      <c r="D301" s="614"/>
      <c r="E301" s="614"/>
      <c r="F301" s="614"/>
      <c r="G301" s="614"/>
      <c r="H301" s="614"/>
      <c r="I301" s="616"/>
      <c r="J301" s="614"/>
      <c r="K301" s="614"/>
      <c r="L301" s="614"/>
      <c r="M301" s="614"/>
      <c r="N301" s="615"/>
      <c r="O301" s="616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ht="11.25">
      <c r="A302" s="4"/>
      <c r="B302" s="756"/>
      <c r="C302" s="838" t="s">
        <v>402</v>
      </c>
      <c r="D302" s="619"/>
      <c r="E302" s="619"/>
      <c r="F302" s="619"/>
      <c r="G302" s="619"/>
      <c r="H302" s="619"/>
      <c r="I302" s="691"/>
      <c r="J302" s="619"/>
      <c r="K302" s="619"/>
      <c r="L302" s="619"/>
      <c r="M302" s="619"/>
      <c r="N302" s="617"/>
      <c r="O302" s="691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ht="11.25">
      <c r="A303" s="4"/>
      <c r="B303" s="757"/>
      <c r="C303" s="839"/>
      <c r="D303" s="619"/>
      <c r="E303" s="619"/>
      <c r="F303" s="619"/>
      <c r="G303" s="619"/>
      <c r="H303" s="619"/>
      <c r="I303" s="691"/>
      <c r="J303" s="619"/>
      <c r="K303" s="619"/>
      <c r="L303" s="619"/>
      <c r="M303" s="619"/>
      <c r="N303" s="617"/>
      <c r="O303" s="691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ht="11.25">
      <c r="A304" s="4"/>
      <c r="B304" s="757"/>
      <c r="C304" s="839"/>
      <c r="D304" s="619"/>
      <c r="E304" s="619"/>
      <c r="F304" s="619"/>
      <c r="G304" s="619"/>
      <c r="H304" s="619"/>
      <c r="I304" s="691"/>
      <c r="J304" s="619"/>
      <c r="K304" s="619"/>
      <c r="L304" s="619"/>
      <c r="M304" s="619"/>
      <c r="N304" s="617"/>
      <c r="O304" s="691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ht="11.25">
      <c r="A305" s="4"/>
      <c r="B305" s="757"/>
      <c r="C305" s="839"/>
      <c r="D305" s="619"/>
      <c r="E305" s="619"/>
      <c r="F305" s="619"/>
      <c r="G305" s="619"/>
      <c r="H305" s="619"/>
      <c r="I305" s="691"/>
      <c r="J305" s="619"/>
      <c r="K305" s="619"/>
      <c r="L305" s="619"/>
      <c r="M305" s="619"/>
      <c r="N305" s="617"/>
      <c r="O305" s="691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ht="12" thickBot="1">
      <c r="A306" s="4"/>
      <c r="B306" s="758"/>
      <c r="C306" s="840"/>
      <c r="D306" s="620"/>
      <c r="E306" s="620"/>
      <c r="F306" s="620"/>
      <c r="G306" s="620"/>
      <c r="H306" s="620"/>
      <c r="I306" s="692"/>
      <c r="J306" s="620"/>
      <c r="K306" s="620"/>
      <c r="L306" s="620"/>
      <c r="M306" s="620"/>
      <c r="N306" s="618"/>
      <c r="O306" s="692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2" ht="11.25">
      <c r="A307" s="4"/>
      <c r="B307" s="4"/>
      <c r="C307" s="4" t="s">
        <v>350</v>
      </c>
      <c r="D307" s="48" t="s">
        <v>79</v>
      </c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1.25">
      <c r="A308" s="4"/>
      <c r="B308" s="4"/>
      <c r="C308" s="4" t="s">
        <v>349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1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1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1.25">
      <c r="A311" s="4"/>
      <c r="B311" s="4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2" thickBot="1">
      <c r="A312" s="4"/>
      <c r="B312" s="4"/>
      <c r="C312" s="71"/>
      <c r="D312" s="71"/>
      <c r="E312" s="71"/>
      <c r="F312" s="71"/>
      <c r="G312" s="71"/>
      <c r="H312" s="71"/>
      <c r="I312" s="71"/>
      <c r="J312" s="71"/>
      <c r="K312" s="71"/>
      <c r="L312" s="113"/>
      <c r="M312" s="113"/>
      <c r="N312" s="113"/>
      <c r="O312" s="113"/>
      <c r="P312" s="113"/>
      <c r="Q312" s="113"/>
      <c r="R312" s="113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5.75" customHeight="1" thickBot="1">
      <c r="A313" s="4"/>
      <c r="B313" s="4"/>
      <c r="C313" s="601" t="s">
        <v>65</v>
      </c>
      <c r="D313" s="602"/>
      <c r="E313" s="602"/>
      <c r="F313" s="602"/>
      <c r="G313" s="602"/>
      <c r="H313" s="602"/>
      <c r="I313" s="602"/>
      <c r="J313" s="602"/>
      <c r="K313" s="603"/>
      <c r="L313" s="78"/>
      <c r="M313" s="78"/>
      <c r="N313" s="78"/>
      <c r="O313" s="78"/>
      <c r="P313" s="78"/>
      <c r="Q313" s="78"/>
      <c r="R313" s="78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2" thickBo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78"/>
      <c r="M314" s="78"/>
      <c r="N314" s="78"/>
      <c r="O314" s="78"/>
      <c r="P314" s="78"/>
      <c r="Q314" s="78"/>
      <c r="R314" s="78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5.75" customHeight="1" thickBot="1">
      <c r="A315" s="4"/>
      <c r="B315" s="4"/>
      <c r="C315" s="578" t="s">
        <v>425</v>
      </c>
      <c r="D315" s="579"/>
      <c r="E315" s="579"/>
      <c r="F315" s="579"/>
      <c r="G315" s="579"/>
      <c r="H315" s="579"/>
      <c r="I315" s="579"/>
      <c r="J315" s="579"/>
      <c r="K315" s="580"/>
      <c r="L315" s="78"/>
      <c r="M315" s="78"/>
      <c r="N315" s="78"/>
      <c r="O315" s="78"/>
      <c r="P315" s="78"/>
      <c r="Q315" s="78"/>
      <c r="R315" s="78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1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78"/>
      <c r="M316" s="78"/>
      <c r="N316" s="78"/>
      <c r="O316" s="78"/>
      <c r="P316" s="78"/>
      <c r="Q316" s="78"/>
      <c r="R316" s="78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2" thickBot="1">
      <c r="A317" s="4"/>
      <c r="B317" s="4"/>
      <c r="C317" s="3" t="s">
        <v>264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70.5" thickBot="1">
      <c r="A318" s="4"/>
      <c r="B318" s="60" t="s">
        <v>477</v>
      </c>
      <c r="C318" s="119" t="s">
        <v>53</v>
      </c>
      <c r="D318" s="119" t="s">
        <v>54</v>
      </c>
      <c r="E318" s="119" t="s">
        <v>55</v>
      </c>
      <c r="F318" s="119" t="s">
        <v>56</v>
      </c>
      <c r="G318" s="119" t="s">
        <v>426</v>
      </c>
      <c r="H318" s="119" t="s">
        <v>427</v>
      </c>
      <c r="I318" s="119" t="s">
        <v>428</v>
      </c>
      <c r="J318" s="119" t="s">
        <v>429</v>
      </c>
      <c r="K318" s="119" t="s">
        <v>278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2" thickBot="1">
      <c r="A319" s="4"/>
      <c r="B319" s="186" t="s">
        <v>468</v>
      </c>
      <c r="C319" s="200"/>
      <c r="D319" s="201"/>
      <c r="E319" s="201"/>
      <c r="F319" s="201"/>
      <c r="G319" s="201"/>
      <c r="H319" s="201"/>
      <c r="I319" s="201"/>
      <c r="J319" s="201"/>
      <c r="K319" s="202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9.75" customHeight="1">
      <c r="A320" s="4"/>
      <c r="B320" s="4"/>
      <c r="C320" s="32" t="s">
        <v>407</v>
      </c>
      <c r="D320" s="457" t="s">
        <v>475</v>
      </c>
      <c r="E320" s="457"/>
      <c r="F320" s="457"/>
      <c r="G320" s="457"/>
      <c r="H320" s="457"/>
      <c r="I320" s="457"/>
      <c r="J320" s="457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1.25">
      <c r="A321" s="4"/>
      <c r="B321" s="4"/>
      <c r="C321" s="4" t="s">
        <v>407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1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1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2" thickBot="1">
      <c r="A324" s="4"/>
      <c r="B324" s="4"/>
      <c r="C324" s="3" t="s">
        <v>265</v>
      </c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54.75" customHeight="1" thickBot="1">
      <c r="A325" s="4"/>
      <c r="B325" s="19" t="s">
        <v>477</v>
      </c>
      <c r="C325" s="19" t="s">
        <v>478</v>
      </c>
      <c r="D325" s="29"/>
      <c r="E325" s="120" t="s">
        <v>430</v>
      </c>
      <c r="F325" s="121" t="s">
        <v>431</v>
      </c>
      <c r="G325" s="121" t="s">
        <v>432</v>
      </c>
      <c r="H325" s="121" t="s">
        <v>433</v>
      </c>
      <c r="I325" s="121" t="s">
        <v>385</v>
      </c>
      <c r="J325" s="121" t="s">
        <v>434</v>
      </c>
      <c r="K325" s="121" t="s">
        <v>435</v>
      </c>
      <c r="L325" s="121" t="s">
        <v>436</v>
      </c>
      <c r="M325" s="121" t="s">
        <v>437</v>
      </c>
      <c r="N325" s="121" t="s">
        <v>438</v>
      </c>
      <c r="O325" s="168" t="s">
        <v>439</v>
      </c>
      <c r="P325" s="121" t="s">
        <v>440</v>
      </c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2" thickBot="1">
      <c r="A326" s="4"/>
      <c r="B326" s="841"/>
      <c r="C326" s="624" t="s">
        <v>340</v>
      </c>
      <c r="D326" s="203" t="s">
        <v>441</v>
      </c>
      <c r="E326" s="187"/>
      <c r="F326" s="204"/>
      <c r="G326" s="204"/>
      <c r="H326" s="204"/>
      <c r="I326" s="204"/>
      <c r="J326" s="204"/>
      <c r="K326" s="204"/>
      <c r="L326" s="204"/>
      <c r="M326" s="204"/>
      <c r="N326" s="204"/>
      <c r="O326" s="205"/>
      <c r="P326" s="206" t="e">
        <f aca="true" t="shared" si="2" ref="P326:P331">O326/E326</f>
        <v>#DIV/0!</v>
      </c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23.25" thickBot="1">
      <c r="A327" s="4"/>
      <c r="B327" s="841"/>
      <c r="C327" s="624"/>
      <c r="D327" s="207" t="s">
        <v>442</v>
      </c>
      <c r="E327" s="187"/>
      <c r="F327" s="185"/>
      <c r="G327" s="185"/>
      <c r="H327" s="185"/>
      <c r="I327" s="185"/>
      <c r="J327" s="185"/>
      <c r="K327" s="185"/>
      <c r="L327" s="185"/>
      <c r="M327" s="185"/>
      <c r="N327" s="185"/>
      <c r="O327" s="187"/>
      <c r="P327" s="206" t="e">
        <f t="shared" si="2"/>
        <v>#DIV/0!</v>
      </c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2" thickBot="1">
      <c r="A328" s="4"/>
      <c r="B328" s="842"/>
      <c r="C328" s="625"/>
      <c r="D328" s="207" t="s">
        <v>443</v>
      </c>
      <c r="E328" s="187"/>
      <c r="F328" s="185"/>
      <c r="G328" s="185"/>
      <c r="H328" s="185"/>
      <c r="I328" s="185"/>
      <c r="J328" s="185"/>
      <c r="K328" s="185"/>
      <c r="L328" s="185"/>
      <c r="M328" s="185"/>
      <c r="N328" s="185"/>
      <c r="O328" s="187"/>
      <c r="P328" s="206" t="e">
        <f t="shared" si="2"/>
        <v>#DIV/0!</v>
      </c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2" thickBot="1">
      <c r="A329" s="4"/>
      <c r="B329" s="843"/>
      <c r="C329" s="693" t="s">
        <v>341</v>
      </c>
      <c r="D329" s="209" t="s">
        <v>441</v>
      </c>
      <c r="E329" s="210"/>
      <c r="F329" s="211"/>
      <c r="G329" s="212"/>
      <c r="H329" s="212"/>
      <c r="I329" s="212"/>
      <c r="J329" s="212"/>
      <c r="K329" s="212"/>
      <c r="L329" s="212"/>
      <c r="M329" s="212"/>
      <c r="N329" s="212"/>
      <c r="O329" s="213"/>
      <c r="P329" s="214" t="e">
        <f t="shared" si="2"/>
        <v>#DIV/0!</v>
      </c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23.25" thickBot="1">
      <c r="A330" s="4"/>
      <c r="B330" s="844"/>
      <c r="C330" s="694"/>
      <c r="D330" s="209" t="s">
        <v>442</v>
      </c>
      <c r="E330" s="210"/>
      <c r="F330" s="212"/>
      <c r="G330" s="212"/>
      <c r="H330" s="212"/>
      <c r="I330" s="212"/>
      <c r="J330" s="212"/>
      <c r="K330" s="212"/>
      <c r="L330" s="212"/>
      <c r="M330" s="212"/>
      <c r="N330" s="212"/>
      <c r="O330" s="213"/>
      <c r="P330" s="214" t="e">
        <f t="shared" si="2"/>
        <v>#DIV/0!</v>
      </c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2" thickBot="1">
      <c r="A331" s="4"/>
      <c r="B331" s="845"/>
      <c r="C331" s="695"/>
      <c r="D331" s="215" t="s">
        <v>443</v>
      </c>
      <c r="E331" s="210"/>
      <c r="F331" s="216"/>
      <c r="G331" s="217"/>
      <c r="H331" s="217"/>
      <c r="I331" s="217"/>
      <c r="J331" s="217"/>
      <c r="K331" s="217"/>
      <c r="L331" s="217"/>
      <c r="M331" s="217"/>
      <c r="N331" s="217"/>
      <c r="O331" s="217"/>
      <c r="P331" s="214" t="e">
        <f t="shared" si="2"/>
        <v>#DIV/0!</v>
      </c>
      <c r="Q331" s="157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9.75" customHeight="1">
      <c r="A332" s="4"/>
      <c r="B332" s="4"/>
      <c r="C332" s="3" t="s">
        <v>407</v>
      </c>
      <c r="D332" s="457" t="s">
        <v>475</v>
      </c>
      <c r="E332" s="457"/>
      <c r="F332" s="457"/>
      <c r="G332" s="457"/>
      <c r="H332" s="457"/>
      <c r="I332" s="457"/>
      <c r="J332" s="457"/>
      <c r="K332" s="457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1.25">
      <c r="A333" s="4"/>
      <c r="B333" s="4"/>
      <c r="C333" s="3" t="s">
        <v>413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1.25">
      <c r="A334" s="4"/>
      <c r="B334" s="4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1.25">
      <c r="A335" s="4"/>
      <c r="B335" s="4"/>
      <c r="C335" s="4"/>
      <c r="D335" s="4"/>
      <c r="E335" s="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2" thickBot="1">
      <c r="A336" s="4"/>
      <c r="B336" s="4"/>
      <c r="C336" s="33" t="s">
        <v>266</v>
      </c>
      <c r="D336" s="33"/>
      <c r="E336" s="3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45.75" thickBot="1">
      <c r="A337" s="4"/>
      <c r="B337" s="4"/>
      <c r="C337" s="621" t="s">
        <v>340</v>
      </c>
      <c r="D337" s="622"/>
      <c r="E337" s="623"/>
      <c r="F337" s="621" t="s">
        <v>444</v>
      </c>
      <c r="G337" s="622"/>
      <c r="H337" s="622"/>
      <c r="I337" s="622"/>
      <c r="J337" s="623"/>
      <c r="K337" s="65" t="s">
        <v>439</v>
      </c>
      <c r="L337" s="5" t="s">
        <v>445</v>
      </c>
      <c r="M337" s="5" t="s">
        <v>446</v>
      </c>
      <c r="N337" s="5" t="s">
        <v>447</v>
      </c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2" thickBot="1">
      <c r="A338" s="4"/>
      <c r="B338" s="4"/>
      <c r="C338" s="726"/>
      <c r="D338" s="448" t="s">
        <v>406</v>
      </c>
      <c r="E338" s="218">
        <v>1</v>
      </c>
      <c r="F338" s="702"/>
      <c r="G338" s="703"/>
      <c r="H338" s="703"/>
      <c r="I338" s="703"/>
      <c r="J338" s="704"/>
      <c r="K338" s="219"/>
      <c r="L338" s="219"/>
      <c r="M338" s="219"/>
      <c r="N338" s="220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2" thickBot="1">
      <c r="A339" s="4"/>
      <c r="B339" s="4"/>
      <c r="C339" s="727"/>
      <c r="D339" s="449"/>
      <c r="E339" s="218">
        <v>2</v>
      </c>
      <c r="F339" s="702"/>
      <c r="G339" s="703"/>
      <c r="H339" s="703"/>
      <c r="I339" s="703"/>
      <c r="J339" s="704"/>
      <c r="K339" s="219"/>
      <c r="L339" s="219"/>
      <c r="M339" s="219"/>
      <c r="N339" s="220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2" thickBot="1">
      <c r="A340" s="4"/>
      <c r="B340" s="4"/>
      <c r="C340" s="727"/>
      <c r="D340" s="449"/>
      <c r="E340" s="218">
        <v>3</v>
      </c>
      <c r="F340" s="702"/>
      <c r="G340" s="703"/>
      <c r="H340" s="703"/>
      <c r="I340" s="703"/>
      <c r="J340" s="704"/>
      <c r="K340" s="219"/>
      <c r="L340" s="219"/>
      <c r="M340" s="219"/>
      <c r="N340" s="220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2" thickBot="1">
      <c r="A341" s="4"/>
      <c r="B341" s="4"/>
      <c r="C341" s="728"/>
      <c r="D341" s="450"/>
      <c r="E341" s="705" t="s">
        <v>443</v>
      </c>
      <c r="F341" s="706"/>
      <c r="G341" s="706"/>
      <c r="H341" s="706"/>
      <c r="I341" s="706"/>
      <c r="J341" s="707"/>
      <c r="K341" s="219">
        <v>0</v>
      </c>
      <c r="L341" s="219">
        <v>0</v>
      </c>
      <c r="M341" s="219">
        <v>0</v>
      </c>
      <c r="N341" s="220">
        <v>0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0.5" customHeight="1" thickBot="1">
      <c r="A342" s="4"/>
      <c r="B342" s="4"/>
      <c r="C342" s="696"/>
      <c r="D342" s="451" t="s">
        <v>345</v>
      </c>
      <c r="E342" s="221">
        <v>1</v>
      </c>
      <c r="F342" s="699"/>
      <c r="G342" s="700"/>
      <c r="H342" s="700"/>
      <c r="I342" s="700"/>
      <c r="J342" s="701"/>
      <c r="K342" s="222"/>
      <c r="L342" s="223"/>
      <c r="M342" s="223"/>
      <c r="N342" s="223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2" thickBot="1">
      <c r="A343" s="4"/>
      <c r="B343" s="4"/>
      <c r="C343" s="697"/>
      <c r="D343" s="452"/>
      <c r="E343" s="221">
        <v>2</v>
      </c>
      <c r="F343" s="699"/>
      <c r="G343" s="700"/>
      <c r="H343" s="700"/>
      <c r="I343" s="700"/>
      <c r="J343" s="701"/>
      <c r="K343" s="222"/>
      <c r="L343" s="222"/>
      <c r="M343" s="222"/>
      <c r="N343" s="223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2" thickBot="1">
      <c r="A344" s="4"/>
      <c r="B344" s="4"/>
      <c r="C344" s="697"/>
      <c r="D344" s="452"/>
      <c r="E344" s="221">
        <v>3</v>
      </c>
      <c r="F344" s="699"/>
      <c r="G344" s="700"/>
      <c r="H344" s="700"/>
      <c r="I344" s="700"/>
      <c r="J344" s="701"/>
      <c r="K344" s="222"/>
      <c r="L344" s="222"/>
      <c r="M344" s="222"/>
      <c r="N344" s="223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2" thickBot="1">
      <c r="A345" s="4"/>
      <c r="B345" s="4"/>
      <c r="C345" s="698"/>
      <c r="D345" s="453"/>
      <c r="E345" s="774" t="s">
        <v>443</v>
      </c>
      <c r="F345" s="775"/>
      <c r="G345" s="775"/>
      <c r="H345" s="775"/>
      <c r="I345" s="775"/>
      <c r="J345" s="776"/>
      <c r="K345" s="222">
        <v>50</v>
      </c>
      <c r="L345" s="223">
        <v>0</v>
      </c>
      <c r="M345" s="223" t="s">
        <v>331</v>
      </c>
      <c r="N345" s="223">
        <v>50</v>
      </c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0.5" customHeight="1" thickBot="1">
      <c r="A346" s="4"/>
      <c r="B346" s="4"/>
      <c r="C346" s="711"/>
      <c r="D346" s="434" t="s">
        <v>448</v>
      </c>
      <c r="E346" s="224">
        <v>1</v>
      </c>
      <c r="F346" s="714"/>
      <c r="G346" s="715"/>
      <c r="H346" s="715"/>
      <c r="I346" s="715"/>
      <c r="J346" s="716"/>
      <c r="K346" s="225"/>
      <c r="L346" s="226"/>
      <c r="M346" s="226"/>
      <c r="N346" s="226"/>
      <c r="O346" s="4"/>
      <c r="P346" s="4"/>
      <c r="Q346" s="4"/>
      <c r="R346" s="4"/>
      <c r="S346" s="4"/>
      <c r="T346" s="4"/>
      <c r="U346" s="4"/>
      <c r="V346" s="4"/>
      <c r="W346" s="50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2" thickBot="1">
      <c r="A347" s="4"/>
      <c r="B347" s="4"/>
      <c r="C347" s="712"/>
      <c r="D347" s="435"/>
      <c r="E347" s="224">
        <v>2</v>
      </c>
      <c r="F347" s="714"/>
      <c r="G347" s="715"/>
      <c r="H347" s="715"/>
      <c r="I347" s="715"/>
      <c r="J347" s="716"/>
      <c r="K347" s="225"/>
      <c r="L347" s="226"/>
      <c r="M347" s="226"/>
      <c r="N347" s="226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2" thickBot="1">
      <c r="A348" s="4"/>
      <c r="B348" s="4"/>
      <c r="C348" s="712"/>
      <c r="D348" s="435"/>
      <c r="E348" s="224">
        <v>3</v>
      </c>
      <c r="F348" s="714"/>
      <c r="G348" s="715"/>
      <c r="H348" s="715"/>
      <c r="I348" s="715"/>
      <c r="J348" s="716"/>
      <c r="K348" s="225"/>
      <c r="L348" s="226"/>
      <c r="M348" s="226"/>
      <c r="N348" s="226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7.5" customHeight="1" thickBot="1">
      <c r="A349" s="4"/>
      <c r="B349" s="4"/>
      <c r="C349" s="713"/>
      <c r="D349" s="436"/>
      <c r="E349" s="729" t="s">
        <v>443</v>
      </c>
      <c r="F349" s="730"/>
      <c r="G349" s="730"/>
      <c r="H349" s="730"/>
      <c r="I349" s="730"/>
      <c r="J349" s="731"/>
      <c r="K349" s="225"/>
      <c r="L349" s="226"/>
      <c r="M349" s="226"/>
      <c r="N349" s="226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0.5" customHeight="1" thickBot="1">
      <c r="A350" s="4"/>
      <c r="B350" s="4"/>
      <c r="C350" s="732"/>
      <c r="D350" s="454" t="s">
        <v>402</v>
      </c>
      <c r="E350" s="227">
        <v>1</v>
      </c>
      <c r="F350" s="708"/>
      <c r="G350" s="709"/>
      <c r="H350" s="709"/>
      <c r="I350" s="709"/>
      <c r="J350" s="710"/>
      <c r="K350" s="228"/>
      <c r="L350" s="228"/>
      <c r="M350" s="228"/>
      <c r="N350" s="229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2" thickBot="1">
      <c r="A351" s="4"/>
      <c r="B351" s="4"/>
      <c r="C351" s="733"/>
      <c r="D351" s="455"/>
      <c r="E351" s="227">
        <v>2</v>
      </c>
      <c r="F351" s="708"/>
      <c r="G351" s="709"/>
      <c r="H351" s="709"/>
      <c r="I351" s="709"/>
      <c r="J351" s="710"/>
      <c r="K351" s="228"/>
      <c r="L351" s="228"/>
      <c r="M351" s="228"/>
      <c r="N351" s="229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2" thickBot="1">
      <c r="A352" s="4"/>
      <c r="B352" s="4"/>
      <c r="C352" s="733"/>
      <c r="D352" s="455"/>
      <c r="E352" s="227">
        <v>3</v>
      </c>
      <c r="F352" s="708"/>
      <c r="G352" s="709"/>
      <c r="H352" s="709"/>
      <c r="I352" s="709"/>
      <c r="J352" s="710"/>
      <c r="K352" s="228"/>
      <c r="L352" s="228"/>
      <c r="M352" s="228"/>
      <c r="N352" s="229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5" customHeight="1" thickBot="1">
      <c r="A353" s="4"/>
      <c r="B353" s="4"/>
      <c r="C353" s="734"/>
      <c r="D353" s="456"/>
      <c r="E353" s="488" t="s">
        <v>443</v>
      </c>
      <c r="F353" s="489"/>
      <c r="G353" s="489"/>
      <c r="H353" s="489"/>
      <c r="I353" s="489"/>
      <c r="J353" s="490"/>
      <c r="K353" s="228"/>
      <c r="L353" s="228"/>
      <c r="M353" s="228"/>
      <c r="N353" s="229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5.75" customHeight="1" thickBot="1">
      <c r="A354" s="4"/>
      <c r="B354" s="4"/>
      <c r="C354" s="231" t="s">
        <v>468</v>
      </c>
      <c r="D354" s="771" t="s">
        <v>449</v>
      </c>
      <c r="E354" s="772"/>
      <c r="F354" s="772"/>
      <c r="G354" s="772"/>
      <c r="H354" s="772"/>
      <c r="I354" s="772"/>
      <c r="J354" s="773"/>
      <c r="K354" s="232"/>
      <c r="L354" s="232"/>
      <c r="M354" s="232"/>
      <c r="N354" s="233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1.25">
      <c r="A355" s="4"/>
      <c r="B355" s="4"/>
      <c r="C355" s="3" t="s">
        <v>407</v>
      </c>
      <c r="D355" s="437" t="s">
        <v>475</v>
      </c>
      <c r="E355" s="437"/>
      <c r="F355" s="437"/>
      <c r="G355" s="437"/>
      <c r="H355" s="43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1.25">
      <c r="A356" s="4"/>
      <c r="B356" s="4"/>
      <c r="C356" s="4" t="s">
        <v>349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1.25">
      <c r="A357" s="4"/>
      <c r="B357" s="4"/>
      <c r="C357" s="4"/>
      <c r="D357" s="4"/>
      <c r="E357" s="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1.25">
      <c r="A358" s="4"/>
      <c r="B358" s="4"/>
      <c r="C358" s="4"/>
      <c r="D358" s="4"/>
      <c r="E358" s="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2" thickBot="1">
      <c r="A359" s="4"/>
      <c r="B359" s="4"/>
      <c r="C359" s="33" t="s">
        <v>267</v>
      </c>
      <c r="D359" s="33"/>
      <c r="E359" s="3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30.75" customHeight="1" thickBot="1">
      <c r="A360" s="4"/>
      <c r="B360" s="4"/>
      <c r="C360" s="621" t="s">
        <v>340</v>
      </c>
      <c r="D360" s="622"/>
      <c r="E360" s="623"/>
      <c r="F360" s="621" t="s">
        <v>444</v>
      </c>
      <c r="G360" s="622"/>
      <c r="H360" s="622"/>
      <c r="I360" s="622"/>
      <c r="J360" s="623"/>
      <c r="K360" s="65" t="s">
        <v>439</v>
      </c>
      <c r="L360" s="5" t="s">
        <v>445</v>
      </c>
      <c r="M360" s="5" t="s">
        <v>446</v>
      </c>
      <c r="N360" s="5" t="s">
        <v>447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0.5" customHeight="1" thickBot="1">
      <c r="A361" s="4"/>
      <c r="B361" s="4"/>
      <c r="C361" s="720"/>
      <c r="D361" s="439" t="s">
        <v>406</v>
      </c>
      <c r="E361" s="234">
        <v>1</v>
      </c>
      <c r="F361" s="626"/>
      <c r="G361" s="627"/>
      <c r="H361" s="627"/>
      <c r="I361" s="627"/>
      <c r="J361" s="628"/>
      <c r="K361" s="232"/>
      <c r="L361" s="232"/>
      <c r="M361" s="232"/>
      <c r="N361" s="233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2" thickBot="1">
      <c r="A362" s="4"/>
      <c r="B362" s="4"/>
      <c r="C362" s="721"/>
      <c r="D362" s="440"/>
      <c r="E362" s="234">
        <v>2</v>
      </c>
      <c r="F362" s="626"/>
      <c r="G362" s="627"/>
      <c r="H362" s="627"/>
      <c r="I362" s="627"/>
      <c r="J362" s="628"/>
      <c r="K362" s="232"/>
      <c r="L362" s="232"/>
      <c r="M362" s="232"/>
      <c r="N362" s="233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2" thickBot="1">
      <c r="A363" s="4"/>
      <c r="B363" s="4"/>
      <c r="C363" s="721"/>
      <c r="D363" s="440"/>
      <c r="E363" s="234">
        <v>3</v>
      </c>
      <c r="F363" s="626"/>
      <c r="G363" s="627"/>
      <c r="H363" s="627"/>
      <c r="I363" s="627"/>
      <c r="J363" s="628"/>
      <c r="K363" s="232"/>
      <c r="L363" s="232"/>
      <c r="M363" s="232"/>
      <c r="N363" s="233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2" thickBot="1">
      <c r="A364" s="4"/>
      <c r="B364" s="4"/>
      <c r="C364" s="722"/>
      <c r="D364" s="441"/>
      <c r="E364" s="629" t="s">
        <v>443</v>
      </c>
      <c r="F364" s="630"/>
      <c r="G364" s="630"/>
      <c r="H364" s="630"/>
      <c r="I364" s="630"/>
      <c r="J364" s="631"/>
      <c r="K364" s="232"/>
      <c r="L364" s="232"/>
      <c r="M364" s="232"/>
      <c r="N364" s="233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0.5" customHeight="1" thickBot="1">
      <c r="A365" s="4"/>
      <c r="B365" s="4"/>
      <c r="C365" s="711"/>
      <c r="D365" s="434" t="s">
        <v>345</v>
      </c>
      <c r="E365" s="224">
        <v>1</v>
      </c>
      <c r="F365" s="714"/>
      <c r="G365" s="715"/>
      <c r="H365" s="715"/>
      <c r="I365" s="715"/>
      <c r="J365" s="716"/>
      <c r="K365" s="235"/>
      <c r="L365" s="236"/>
      <c r="M365" s="236"/>
      <c r="N365" s="236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2" thickBot="1">
      <c r="A366" s="4"/>
      <c r="B366" s="4"/>
      <c r="C366" s="712"/>
      <c r="D366" s="435"/>
      <c r="E366" s="224">
        <v>2</v>
      </c>
      <c r="F366" s="714"/>
      <c r="G366" s="715"/>
      <c r="H366" s="715"/>
      <c r="I366" s="715"/>
      <c r="J366" s="716"/>
      <c r="K366" s="235"/>
      <c r="L366" s="236"/>
      <c r="M366" s="236"/>
      <c r="N366" s="236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2" thickBot="1">
      <c r="A367" s="4"/>
      <c r="B367" s="4"/>
      <c r="C367" s="712"/>
      <c r="D367" s="435"/>
      <c r="E367" s="224">
        <v>3</v>
      </c>
      <c r="F367" s="714"/>
      <c r="G367" s="715"/>
      <c r="H367" s="715"/>
      <c r="I367" s="715"/>
      <c r="J367" s="716"/>
      <c r="K367" s="235"/>
      <c r="L367" s="236"/>
      <c r="M367" s="236"/>
      <c r="N367" s="236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2" thickBot="1">
      <c r="A368" s="4"/>
      <c r="B368" s="4"/>
      <c r="C368" s="713"/>
      <c r="D368" s="436"/>
      <c r="E368" s="729" t="s">
        <v>443</v>
      </c>
      <c r="F368" s="730"/>
      <c r="G368" s="730"/>
      <c r="H368" s="730"/>
      <c r="I368" s="730"/>
      <c r="J368" s="731"/>
      <c r="K368" s="235"/>
      <c r="L368" s="236"/>
      <c r="M368" s="236"/>
      <c r="N368" s="236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0.5" customHeight="1" thickBot="1">
      <c r="A369" s="4"/>
      <c r="B369" s="4"/>
      <c r="C369" s="720"/>
      <c r="D369" s="439" t="s">
        <v>448</v>
      </c>
      <c r="E369" s="234">
        <v>1</v>
      </c>
      <c r="F369" s="626"/>
      <c r="G369" s="627"/>
      <c r="H369" s="627"/>
      <c r="I369" s="627"/>
      <c r="J369" s="628"/>
      <c r="K369" s="232"/>
      <c r="L369" s="232"/>
      <c r="M369" s="232"/>
      <c r="N369" s="233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2" thickBot="1">
      <c r="A370" s="4"/>
      <c r="B370" s="4"/>
      <c r="C370" s="721"/>
      <c r="D370" s="440"/>
      <c r="E370" s="234">
        <v>2</v>
      </c>
      <c r="F370" s="626"/>
      <c r="G370" s="627"/>
      <c r="H370" s="627"/>
      <c r="I370" s="627"/>
      <c r="J370" s="628"/>
      <c r="K370" s="232"/>
      <c r="L370" s="232"/>
      <c r="M370" s="232"/>
      <c r="N370" s="233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2" thickBot="1">
      <c r="A371" s="4"/>
      <c r="B371" s="4"/>
      <c r="C371" s="721"/>
      <c r="D371" s="440"/>
      <c r="E371" s="234">
        <v>3</v>
      </c>
      <c r="F371" s="626"/>
      <c r="G371" s="627"/>
      <c r="H371" s="627"/>
      <c r="I371" s="627"/>
      <c r="J371" s="628"/>
      <c r="K371" s="232"/>
      <c r="L371" s="232"/>
      <c r="M371" s="232"/>
      <c r="N371" s="233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2" thickBot="1">
      <c r="A372" s="4"/>
      <c r="B372" s="4"/>
      <c r="C372" s="722"/>
      <c r="D372" s="441"/>
      <c r="E372" s="629" t="s">
        <v>443</v>
      </c>
      <c r="F372" s="630"/>
      <c r="G372" s="630"/>
      <c r="H372" s="630"/>
      <c r="I372" s="630"/>
      <c r="J372" s="631"/>
      <c r="K372" s="232"/>
      <c r="L372" s="232"/>
      <c r="M372" s="232"/>
      <c r="N372" s="233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0.5" customHeight="1" thickBot="1">
      <c r="A373" s="4"/>
      <c r="B373" s="4"/>
      <c r="C373" s="711"/>
      <c r="D373" s="434" t="s">
        <v>402</v>
      </c>
      <c r="E373" s="224">
        <v>1</v>
      </c>
      <c r="F373" s="714"/>
      <c r="G373" s="715"/>
      <c r="H373" s="715"/>
      <c r="I373" s="715"/>
      <c r="J373" s="716"/>
      <c r="K373" s="225"/>
      <c r="L373" s="225"/>
      <c r="M373" s="225"/>
      <c r="N373" s="226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2" thickBot="1">
      <c r="A374" s="4"/>
      <c r="B374" s="4"/>
      <c r="C374" s="712"/>
      <c r="D374" s="435"/>
      <c r="E374" s="224">
        <v>2</v>
      </c>
      <c r="F374" s="714"/>
      <c r="G374" s="715"/>
      <c r="H374" s="715"/>
      <c r="I374" s="715"/>
      <c r="J374" s="716"/>
      <c r="K374" s="225"/>
      <c r="L374" s="225"/>
      <c r="M374" s="225"/>
      <c r="N374" s="226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2" thickBot="1">
      <c r="A375" s="4"/>
      <c r="B375" s="4"/>
      <c r="C375" s="712"/>
      <c r="D375" s="435"/>
      <c r="E375" s="224">
        <v>3</v>
      </c>
      <c r="F375" s="714"/>
      <c r="G375" s="715"/>
      <c r="H375" s="715"/>
      <c r="I375" s="715"/>
      <c r="J375" s="716"/>
      <c r="K375" s="225"/>
      <c r="L375" s="225"/>
      <c r="M375" s="225"/>
      <c r="N375" s="226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8" customHeight="1" thickBot="1">
      <c r="A376" s="4"/>
      <c r="B376" s="4"/>
      <c r="C376" s="713"/>
      <c r="D376" s="436"/>
      <c r="E376" s="729" t="s">
        <v>443</v>
      </c>
      <c r="F376" s="730"/>
      <c r="G376" s="730"/>
      <c r="H376" s="730"/>
      <c r="I376" s="730"/>
      <c r="J376" s="731"/>
      <c r="K376" s="225"/>
      <c r="L376" s="225"/>
      <c r="M376" s="225"/>
      <c r="N376" s="226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21" customHeight="1" thickBot="1">
      <c r="A377" s="4"/>
      <c r="B377" s="4"/>
      <c r="C377" s="237"/>
      <c r="D377" s="768" t="s">
        <v>449</v>
      </c>
      <c r="E377" s="769"/>
      <c r="F377" s="769"/>
      <c r="G377" s="769"/>
      <c r="H377" s="769"/>
      <c r="I377" s="769"/>
      <c r="J377" s="770"/>
      <c r="K377" s="238"/>
      <c r="L377" s="239"/>
      <c r="M377" s="239"/>
      <c r="N377" s="239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9.75" customHeight="1">
      <c r="A378" s="4"/>
      <c r="B378" s="4"/>
      <c r="C378" s="4" t="s">
        <v>352</v>
      </c>
      <c r="D378" s="437" t="s">
        <v>475</v>
      </c>
      <c r="E378" s="437"/>
      <c r="F378" s="437"/>
      <c r="G378" s="437"/>
      <c r="H378" s="43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1.25">
      <c r="A379" s="4"/>
      <c r="B379" s="4"/>
      <c r="C379" s="4" t="s">
        <v>349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1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1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2" thickBot="1">
      <c r="A382" s="4"/>
      <c r="B382" s="4"/>
      <c r="C382" s="33" t="s">
        <v>268</v>
      </c>
      <c r="D382" s="34"/>
      <c r="E382" s="2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1" ht="11.25">
      <c r="A383" s="4"/>
      <c r="B383" s="832" t="s">
        <v>477</v>
      </c>
      <c r="C383" s="481" t="s">
        <v>279</v>
      </c>
      <c r="D383" s="481" t="s">
        <v>483</v>
      </c>
      <c r="E383" s="481" t="s">
        <v>450</v>
      </c>
      <c r="F383" s="481" t="s">
        <v>451</v>
      </c>
      <c r="G383" s="21" t="s">
        <v>452</v>
      </c>
      <c r="H383" s="481" t="s">
        <v>453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ht="14.25" customHeight="1">
      <c r="A384" s="4"/>
      <c r="B384" s="846"/>
      <c r="C384" s="482"/>
      <c r="D384" s="482"/>
      <c r="E384" s="482"/>
      <c r="F384" s="482"/>
      <c r="G384" s="22" t="s">
        <v>454</v>
      </c>
      <c r="H384" s="482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ht="15" customHeight="1" thickBot="1">
      <c r="A385" s="4"/>
      <c r="B385" s="833"/>
      <c r="C385" s="492"/>
      <c r="D385" s="492"/>
      <c r="E385" s="492"/>
      <c r="F385" s="492"/>
      <c r="G385" s="22" t="s">
        <v>342</v>
      </c>
      <c r="H385" s="492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ht="10.5" customHeight="1" thickBot="1">
      <c r="A386" s="4"/>
      <c r="B386" s="583"/>
      <c r="C386" s="583" t="s">
        <v>340</v>
      </c>
      <c r="D386" s="583" t="s">
        <v>455</v>
      </c>
      <c r="E386" s="241" t="s">
        <v>456</v>
      </c>
      <c r="F386" s="183"/>
      <c r="G386" s="183"/>
      <c r="H386" s="20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ht="15" customHeight="1" thickBot="1">
      <c r="A387" s="4"/>
      <c r="B387" s="584"/>
      <c r="C387" s="584"/>
      <c r="D387" s="584"/>
      <c r="E387" s="241" t="s">
        <v>457</v>
      </c>
      <c r="F387" s="241"/>
      <c r="G387" s="241"/>
      <c r="H387" s="208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ht="15" customHeight="1" thickBot="1">
      <c r="A388" s="4"/>
      <c r="B388" s="584"/>
      <c r="C388" s="584"/>
      <c r="D388" s="584"/>
      <c r="E388" s="241" t="s">
        <v>457</v>
      </c>
      <c r="F388" s="183"/>
      <c r="G388" s="183"/>
      <c r="H388" s="20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15" customHeight="1" thickBot="1">
      <c r="A389" s="4"/>
      <c r="B389" s="585"/>
      <c r="C389" s="585"/>
      <c r="D389" s="585"/>
      <c r="E389" s="241" t="s">
        <v>457</v>
      </c>
      <c r="F389" s="241"/>
      <c r="G389" s="241"/>
      <c r="H389" s="208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ht="15" customHeight="1" thickBot="1">
      <c r="A390" s="4"/>
      <c r="B390" s="583"/>
      <c r="C390" s="583" t="s">
        <v>340</v>
      </c>
      <c r="D390" s="583" t="s">
        <v>458</v>
      </c>
      <c r="E390" s="241"/>
      <c r="F390" s="183"/>
      <c r="G390" s="183"/>
      <c r="H390" s="20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ht="15" customHeight="1" thickBot="1">
      <c r="A391" s="4"/>
      <c r="B391" s="584"/>
      <c r="C391" s="584"/>
      <c r="D391" s="584"/>
      <c r="E391" s="241"/>
      <c r="F391" s="241"/>
      <c r="G391" s="241"/>
      <c r="H391" s="208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15" customHeight="1" thickBot="1">
      <c r="A392" s="4"/>
      <c r="B392" s="584"/>
      <c r="C392" s="584"/>
      <c r="D392" s="584"/>
      <c r="E392" s="241"/>
      <c r="F392" s="183"/>
      <c r="G392" s="183"/>
      <c r="H392" s="20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ht="15" customHeight="1" thickBot="1">
      <c r="A393" s="4"/>
      <c r="B393" s="585"/>
      <c r="C393" s="585"/>
      <c r="D393" s="585"/>
      <c r="E393" s="241"/>
      <c r="F393" s="241"/>
      <c r="G393" s="241"/>
      <c r="H393" s="208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ht="10.5" customHeight="1" thickBot="1">
      <c r="A394" s="4"/>
      <c r="B394" s="717"/>
      <c r="C394" s="717" t="s">
        <v>341</v>
      </c>
      <c r="D394" s="717" t="s">
        <v>455</v>
      </c>
      <c r="E394" s="242" t="s">
        <v>456</v>
      </c>
      <c r="F394" s="243"/>
      <c r="G394" s="243"/>
      <c r="H394" s="24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ht="12" thickBot="1">
      <c r="A395" s="4"/>
      <c r="B395" s="718"/>
      <c r="C395" s="718"/>
      <c r="D395" s="718"/>
      <c r="E395" s="242" t="s">
        <v>457</v>
      </c>
      <c r="F395" s="242"/>
      <c r="G395" s="242"/>
      <c r="H395" s="24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ht="12" thickBot="1">
      <c r="A396" s="4"/>
      <c r="B396" s="718"/>
      <c r="C396" s="718"/>
      <c r="D396" s="718"/>
      <c r="E396" s="242" t="s">
        <v>457</v>
      </c>
      <c r="F396" s="243"/>
      <c r="G396" s="243"/>
      <c r="H396" s="24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ht="12" thickBot="1">
      <c r="A397" s="4"/>
      <c r="B397" s="719"/>
      <c r="C397" s="719"/>
      <c r="D397" s="719"/>
      <c r="E397" s="242" t="s">
        <v>457</v>
      </c>
      <c r="F397" s="242"/>
      <c r="G397" s="242"/>
      <c r="H397" s="24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12" thickBot="1">
      <c r="A398" s="4"/>
      <c r="B398" s="717"/>
      <c r="C398" s="717" t="s">
        <v>341</v>
      </c>
      <c r="D398" s="717" t="s">
        <v>458</v>
      </c>
      <c r="E398" s="242"/>
      <c r="F398" s="243"/>
      <c r="G398" s="243"/>
      <c r="H398" s="24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ht="12" thickBot="1">
      <c r="A399" s="4"/>
      <c r="B399" s="718"/>
      <c r="C399" s="718"/>
      <c r="D399" s="718"/>
      <c r="E399" s="242"/>
      <c r="F399" s="242"/>
      <c r="G399" s="242"/>
      <c r="H399" s="24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ht="12" thickBot="1">
      <c r="A400" s="4"/>
      <c r="B400" s="718"/>
      <c r="C400" s="718"/>
      <c r="D400" s="718"/>
      <c r="E400" s="242"/>
      <c r="F400" s="243"/>
      <c r="G400" s="243"/>
      <c r="H400" s="24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ht="12" thickBot="1">
      <c r="A401" s="4"/>
      <c r="B401" s="719"/>
      <c r="C401" s="719"/>
      <c r="D401" s="719"/>
      <c r="E401" s="242"/>
      <c r="F401" s="242"/>
      <c r="G401" s="242"/>
      <c r="H401" s="245"/>
      <c r="I401" s="50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2" ht="11.25">
      <c r="A402" s="4"/>
      <c r="B402" s="4"/>
      <c r="C402" s="4" t="s">
        <v>352</v>
      </c>
      <c r="D402" s="457" t="s">
        <v>475</v>
      </c>
      <c r="E402" s="457"/>
      <c r="F402" s="457"/>
      <c r="G402" s="457"/>
      <c r="H402" s="457"/>
      <c r="I402" s="437"/>
      <c r="J402" s="50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1.25">
      <c r="A403" s="4"/>
      <c r="B403" s="4"/>
      <c r="C403" s="4" t="s">
        <v>349</v>
      </c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1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78"/>
      <c r="L404" s="78"/>
      <c r="M404" s="78"/>
      <c r="N404" s="78"/>
      <c r="O404" s="78"/>
      <c r="P404" s="78"/>
      <c r="Q404" s="78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2" thickBo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78"/>
      <c r="L405" s="78"/>
      <c r="M405" s="78"/>
      <c r="N405" s="78"/>
      <c r="O405" s="78"/>
      <c r="P405" s="78"/>
      <c r="Q405" s="78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6.5" customHeight="1" thickBot="1">
      <c r="A406" s="4"/>
      <c r="B406" s="4"/>
      <c r="C406" s="578" t="s">
        <v>459</v>
      </c>
      <c r="D406" s="579"/>
      <c r="E406" s="579"/>
      <c r="F406" s="579"/>
      <c r="G406" s="579"/>
      <c r="H406" s="579"/>
      <c r="I406" s="579"/>
      <c r="J406" s="579"/>
      <c r="K406" s="580"/>
      <c r="L406" s="78"/>
      <c r="M406" s="78"/>
      <c r="N406" s="78"/>
      <c r="O406" s="78"/>
      <c r="P406" s="78"/>
      <c r="Q406" s="78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1.25">
      <c r="A407" s="4"/>
      <c r="B407" s="4"/>
      <c r="C407" s="43"/>
      <c r="D407" s="43"/>
      <c r="E407" s="4"/>
      <c r="F407" s="4"/>
      <c r="G407" s="4"/>
      <c r="H407" s="4"/>
      <c r="I407" s="4"/>
      <c r="J407" s="4"/>
      <c r="K407" s="78"/>
      <c r="L407" s="78"/>
      <c r="M407" s="78"/>
      <c r="N407" s="78"/>
      <c r="O407" s="78"/>
      <c r="P407" s="78"/>
      <c r="Q407" s="78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2" thickBot="1">
      <c r="A408" s="4"/>
      <c r="B408" s="4"/>
      <c r="C408" s="34" t="s">
        <v>269</v>
      </c>
      <c r="D408" s="34"/>
      <c r="E408" s="24"/>
      <c r="F408" s="4"/>
      <c r="G408" s="4"/>
      <c r="H408" s="4"/>
      <c r="I408" s="4"/>
      <c r="J408" s="4"/>
      <c r="K408" s="78"/>
      <c r="L408" s="78"/>
      <c r="M408" s="78"/>
      <c r="N408" s="78"/>
      <c r="O408" s="78"/>
      <c r="P408" s="78"/>
      <c r="Q408" s="78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5" customHeight="1">
      <c r="A409" s="4"/>
      <c r="B409" s="850" t="s">
        <v>477</v>
      </c>
      <c r="C409" s="481" t="s">
        <v>78</v>
      </c>
      <c r="D409" s="444" t="s">
        <v>483</v>
      </c>
      <c r="E409" s="754" t="s">
        <v>450</v>
      </c>
      <c r="F409" s="759" t="s">
        <v>451</v>
      </c>
      <c r="G409" s="760"/>
      <c r="H409" s="549" t="s">
        <v>280</v>
      </c>
      <c r="I409" s="446" t="s">
        <v>223</v>
      </c>
      <c r="J409" s="4"/>
      <c r="K409" s="4"/>
      <c r="L409" s="78"/>
      <c r="M409" s="78"/>
      <c r="N409" s="78"/>
      <c r="O409" s="78"/>
      <c r="P409" s="78"/>
      <c r="Q409" s="78"/>
      <c r="R409" s="78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4.25" customHeight="1">
      <c r="A410" s="4"/>
      <c r="B410" s="851"/>
      <c r="C410" s="482"/>
      <c r="D410" s="445"/>
      <c r="E410" s="755"/>
      <c r="F410" s="761"/>
      <c r="G410" s="762"/>
      <c r="H410" s="550"/>
      <c r="I410" s="447"/>
      <c r="J410" s="4"/>
      <c r="K410" s="4"/>
      <c r="L410" s="78"/>
      <c r="M410" s="78"/>
      <c r="N410" s="78"/>
      <c r="O410" s="78"/>
      <c r="P410" s="78"/>
      <c r="Q410" s="78"/>
      <c r="R410" s="78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5" customHeight="1" thickBot="1">
      <c r="A411" s="4"/>
      <c r="B411" s="852"/>
      <c r="C411" s="492"/>
      <c r="D411" s="445"/>
      <c r="E411" s="755"/>
      <c r="F411" s="763"/>
      <c r="G411" s="764"/>
      <c r="H411" s="551"/>
      <c r="I411" s="44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5" customHeight="1">
      <c r="A412" s="4"/>
      <c r="B412" s="866"/>
      <c r="C412" s="717" t="s">
        <v>340</v>
      </c>
      <c r="D412" s="749" t="s">
        <v>455</v>
      </c>
      <c r="E412" s="246" t="s">
        <v>456</v>
      </c>
      <c r="F412" s="632"/>
      <c r="G412" s="633"/>
      <c r="H412" s="246"/>
      <c r="I412" s="24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5" customHeight="1">
      <c r="A413" s="4"/>
      <c r="B413" s="867"/>
      <c r="C413" s="718"/>
      <c r="D413" s="749"/>
      <c r="E413" s="246" t="s">
        <v>219</v>
      </c>
      <c r="F413" s="632"/>
      <c r="G413" s="633"/>
      <c r="H413" s="246"/>
      <c r="I413" s="24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5" customHeight="1">
      <c r="A414" s="4"/>
      <c r="B414" s="867"/>
      <c r="C414" s="718"/>
      <c r="D414" s="749"/>
      <c r="E414" s="246" t="s">
        <v>220</v>
      </c>
      <c r="F414" s="632"/>
      <c r="G414" s="633"/>
      <c r="H414" s="246"/>
      <c r="I414" s="24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5.75" customHeight="1" thickBot="1">
      <c r="A415" s="4"/>
      <c r="B415" s="868"/>
      <c r="C415" s="718"/>
      <c r="D415" s="749"/>
      <c r="E415" s="246" t="s">
        <v>221</v>
      </c>
      <c r="F415" s="632"/>
      <c r="G415" s="633"/>
      <c r="H415" s="246"/>
      <c r="I415" s="24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5" customHeight="1">
      <c r="A416" s="4"/>
      <c r="B416" s="847"/>
      <c r="C416" s="756" t="s">
        <v>341</v>
      </c>
      <c r="D416" s="442" t="s">
        <v>455</v>
      </c>
      <c r="E416" s="248" t="s">
        <v>222</v>
      </c>
      <c r="F416" s="545"/>
      <c r="G416" s="546"/>
      <c r="H416" s="248"/>
      <c r="I416" s="24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5" customHeight="1">
      <c r="A417" s="4"/>
      <c r="B417" s="848"/>
      <c r="C417" s="757"/>
      <c r="D417" s="442"/>
      <c r="E417" s="248" t="s">
        <v>456</v>
      </c>
      <c r="F417" s="545"/>
      <c r="G417" s="546"/>
      <c r="H417" s="248"/>
      <c r="I417" s="24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5" customHeight="1">
      <c r="A418" s="4"/>
      <c r="B418" s="848"/>
      <c r="C418" s="757"/>
      <c r="D418" s="442"/>
      <c r="E418" s="248" t="s">
        <v>219</v>
      </c>
      <c r="F418" s="545"/>
      <c r="G418" s="546"/>
      <c r="H418" s="248"/>
      <c r="I418" s="24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5" customHeight="1">
      <c r="A419" s="4"/>
      <c r="B419" s="848"/>
      <c r="C419" s="757"/>
      <c r="D419" s="442"/>
      <c r="E419" s="248" t="s">
        <v>220</v>
      </c>
      <c r="F419" s="545"/>
      <c r="G419" s="546"/>
      <c r="H419" s="248"/>
      <c r="I419" s="24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5" customHeight="1">
      <c r="A420" s="4"/>
      <c r="B420" s="848"/>
      <c r="C420" s="757"/>
      <c r="D420" s="442"/>
      <c r="E420" s="248" t="s">
        <v>221</v>
      </c>
      <c r="F420" s="545"/>
      <c r="G420" s="546"/>
      <c r="H420" s="248"/>
      <c r="I420" s="24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2" thickBot="1">
      <c r="A421" s="4"/>
      <c r="B421" s="849"/>
      <c r="C421" s="758"/>
      <c r="D421" s="443"/>
      <c r="E421" s="250" t="s">
        <v>222</v>
      </c>
      <c r="F421" s="547"/>
      <c r="G421" s="548"/>
      <c r="H421" s="250"/>
      <c r="I421" s="251"/>
      <c r="J421" s="50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9.75" customHeight="1">
      <c r="A422" s="4"/>
      <c r="B422" s="4"/>
      <c r="C422" s="4" t="s">
        <v>352</v>
      </c>
      <c r="D422" s="437" t="s">
        <v>476</v>
      </c>
      <c r="E422" s="437"/>
      <c r="F422" s="437"/>
      <c r="G422" s="437"/>
      <c r="H422" s="437"/>
      <c r="I422" s="437"/>
      <c r="J422" s="437"/>
      <c r="K422" s="437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1.25">
      <c r="A423" s="4"/>
      <c r="B423" s="4"/>
      <c r="C423" s="4" t="s">
        <v>349</v>
      </c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1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1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2" thickBot="1">
      <c r="A426" s="4"/>
      <c r="B426" s="4"/>
      <c r="C426" s="34" t="s">
        <v>270</v>
      </c>
      <c r="D426" s="34"/>
      <c r="E426" s="3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45">
      <c r="A427" s="4"/>
      <c r="B427" s="252" t="s">
        <v>477</v>
      </c>
      <c r="C427" s="103"/>
      <c r="D427" s="883" t="s">
        <v>6</v>
      </c>
      <c r="E427" s="884"/>
      <c r="F427" s="885"/>
      <c r="G427" s="115" t="s">
        <v>439</v>
      </c>
      <c r="H427" s="115" t="s">
        <v>445</v>
      </c>
      <c r="I427" s="115" t="s">
        <v>281</v>
      </c>
      <c r="J427" s="116" t="s">
        <v>447</v>
      </c>
      <c r="K427" s="50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5" customHeight="1">
      <c r="A428" s="4"/>
      <c r="B428" s="254"/>
      <c r="C428" s="255">
        <v>1</v>
      </c>
      <c r="D428" s="545"/>
      <c r="E428" s="767"/>
      <c r="F428" s="546"/>
      <c r="G428" s="248"/>
      <c r="H428" s="248"/>
      <c r="I428" s="248"/>
      <c r="J428" s="249"/>
      <c r="K428" s="72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1.25">
      <c r="A429" s="4"/>
      <c r="B429" s="253"/>
      <c r="C429" s="100">
        <v>2</v>
      </c>
      <c r="D429" s="63"/>
      <c r="E429" s="46"/>
      <c r="F429" s="46"/>
      <c r="G429" s="46"/>
      <c r="H429" s="46"/>
      <c r="I429" s="46"/>
      <c r="J429" s="75"/>
      <c r="K429" s="72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1.25">
      <c r="A430" s="4"/>
      <c r="B430" s="260"/>
      <c r="C430" s="261">
        <v>3</v>
      </c>
      <c r="D430" s="262"/>
      <c r="E430" s="246"/>
      <c r="F430" s="246"/>
      <c r="G430" s="246"/>
      <c r="H430" s="246"/>
      <c r="I430" s="246"/>
      <c r="J430" s="247"/>
      <c r="K430" s="72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5.75" customHeight="1" thickBot="1">
      <c r="A431" s="4"/>
      <c r="B431" s="256"/>
      <c r="C431" s="598" t="s">
        <v>443</v>
      </c>
      <c r="D431" s="599"/>
      <c r="E431" s="599"/>
      <c r="F431" s="600"/>
      <c r="G431" s="257">
        <f>SUM(G428:G430)</f>
        <v>0</v>
      </c>
      <c r="H431" s="257">
        <v>0</v>
      </c>
      <c r="I431" s="257"/>
      <c r="J431" s="258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1.25">
      <c r="A432" s="4"/>
      <c r="B432" s="4"/>
      <c r="C432" s="4" t="s">
        <v>352</v>
      </c>
      <c r="D432" s="437" t="s">
        <v>476</v>
      </c>
      <c r="E432" s="437"/>
      <c r="F432" s="437"/>
      <c r="G432" s="437"/>
      <c r="H432" s="437"/>
      <c r="I432" s="43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1.25">
      <c r="A433" s="4"/>
      <c r="B433" s="4"/>
      <c r="C433" s="4" t="s">
        <v>349</v>
      </c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78"/>
      <c r="O433" s="78"/>
      <c r="P433" s="78"/>
      <c r="Q433" s="78"/>
      <c r="R433" s="78"/>
      <c r="S433" s="78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1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78"/>
      <c r="O434" s="78"/>
      <c r="P434" s="78"/>
      <c r="Q434" s="78"/>
      <c r="R434" s="78"/>
      <c r="S434" s="78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2" thickBo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78"/>
      <c r="O435" s="78"/>
      <c r="P435" s="78"/>
      <c r="Q435" s="78"/>
      <c r="R435" s="78"/>
      <c r="S435" s="78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6.5" customHeight="1" thickBot="1">
      <c r="A436" s="4"/>
      <c r="B436" s="4"/>
      <c r="C436" s="578" t="s">
        <v>460</v>
      </c>
      <c r="D436" s="579"/>
      <c r="E436" s="579"/>
      <c r="F436" s="579"/>
      <c r="G436" s="579"/>
      <c r="H436" s="579"/>
      <c r="I436" s="579"/>
      <c r="J436" s="579"/>
      <c r="K436" s="579"/>
      <c r="L436" s="579"/>
      <c r="M436" s="580"/>
      <c r="N436" s="78"/>
      <c r="O436" s="78"/>
      <c r="P436" s="78"/>
      <c r="Q436" s="78"/>
      <c r="R436" s="78"/>
      <c r="S436" s="78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1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78"/>
      <c r="O437" s="78"/>
      <c r="P437" s="78"/>
      <c r="Q437" s="78"/>
      <c r="R437" s="78"/>
      <c r="S437" s="78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2" thickBot="1">
      <c r="A438" s="4"/>
      <c r="B438" s="4"/>
      <c r="C438" s="33" t="s">
        <v>271</v>
      </c>
      <c r="D438" s="34"/>
      <c r="E438" s="4"/>
      <c r="F438" s="4"/>
      <c r="G438" s="4"/>
      <c r="H438" s="4"/>
      <c r="I438" s="4"/>
      <c r="J438" s="4"/>
      <c r="K438" s="4"/>
      <c r="L438" s="4"/>
      <c r="M438" s="4"/>
      <c r="N438" s="78"/>
      <c r="O438" s="78"/>
      <c r="P438" s="78"/>
      <c r="Q438" s="78"/>
      <c r="R438" s="78"/>
      <c r="S438" s="7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3" ht="11.25" customHeight="1">
      <c r="A439" s="4"/>
      <c r="B439" s="607" t="s">
        <v>477</v>
      </c>
      <c r="C439" s="607" t="s">
        <v>383</v>
      </c>
      <c r="D439" s="554" t="s">
        <v>461</v>
      </c>
      <c r="E439" s="555"/>
      <c r="F439" s="555" t="s">
        <v>282</v>
      </c>
      <c r="G439" s="554" t="s">
        <v>462</v>
      </c>
      <c r="H439" s="765"/>
      <c r="I439" s="555"/>
      <c r="J439" s="554" t="s">
        <v>463</v>
      </c>
      <c r="K439" s="765"/>
      <c r="L439" s="765"/>
      <c r="M439" s="555"/>
      <c r="N439" s="78"/>
      <c r="O439" s="78"/>
      <c r="P439" s="78"/>
      <c r="Q439" s="78"/>
      <c r="R439" s="78"/>
      <c r="S439" s="78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5.75" customHeight="1" thickBot="1">
      <c r="A440" s="4"/>
      <c r="B440" s="608"/>
      <c r="C440" s="608"/>
      <c r="D440" s="556"/>
      <c r="E440" s="557"/>
      <c r="F440" s="557"/>
      <c r="G440" s="558"/>
      <c r="H440" s="766"/>
      <c r="I440" s="559"/>
      <c r="J440" s="558"/>
      <c r="K440" s="766"/>
      <c r="L440" s="766"/>
      <c r="M440" s="559"/>
      <c r="N440" s="78"/>
      <c r="O440" s="78"/>
      <c r="P440" s="78"/>
      <c r="Q440" s="78"/>
      <c r="R440" s="78"/>
      <c r="S440" s="78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5.75" customHeight="1" thickBot="1">
      <c r="A441" s="4"/>
      <c r="B441" s="609"/>
      <c r="C441" s="609"/>
      <c r="D441" s="558"/>
      <c r="E441" s="559"/>
      <c r="F441" s="559"/>
      <c r="G441" s="19" t="s">
        <v>373</v>
      </c>
      <c r="H441" s="19" t="s">
        <v>372</v>
      </c>
      <c r="I441" s="19" t="s">
        <v>374</v>
      </c>
      <c r="J441" s="19" t="s">
        <v>373</v>
      </c>
      <c r="K441" s="19" t="s">
        <v>372</v>
      </c>
      <c r="L441" s="19" t="s">
        <v>374</v>
      </c>
      <c r="M441" s="29" t="s">
        <v>417</v>
      </c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5.75" customHeight="1">
      <c r="A442" s="4"/>
      <c r="B442" s="862"/>
      <c r="C442" s="718" t="s">
        <v>340</v>
      </c>
      <c r="D442" s="750" t="s">
        <v>464</v>
      </c>
      <c r="E442" s="751"/>
      <c r="F442" s="263"/>
      <c r="G442" s="264"/>
      <c r="H442" s="265"/>
      <c r="I442" s="265"/>
      <c r="J442" s="265"/>
      <c r="K442" s="265"/>
      <c r="L442" s="265"/>
      <c r="M442" s="266">
        <v>0</v>
      </c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5.75" customHeight="1">
      <c r="A443" s="4"/>
      <c r="B443" s="862"/>
      <c r="C443" s="718"/>
      <c r="D443" s="750" t="s">
        <v>465</v>
      </c>
      <c r="E443" s="751"/>
      <c r="F443" s="267"/>
      <c r="G443" s="246"/>
      <c r="H443" s="246"/>
      <c r="I443" s="246"/>
      <c r="J443" s="268"/>
      <c r="K443" s="268"/>
      <c r="L443" s="268"/>
      <c r="M443" s="266" t="e">
        <f aca="true" t="shared" si="3" ref="M443:M449">L443/I443</f>
        <v>#DIV/0!</v>
      </c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5.75" customHeight="1">
      <c r="A444" s="4"/>
      <c r="B444" s="862"/>
      <c r="C444" s="718"/>
      <c r="D444" s="750" t="s">
        <v>0</v>
      </c>
      <c r="E444" s="751"/>
      <c r="F444" s="267"/>
      <c r="G444" s="246"/>
      <c r="H444" s="246"/>
      <c r="I444" s="246"/>
      <c r="J444" s="268"/>
      <c r="K444" s="268"/>
      <c r="L444" s="268"/>
      <c r="M444" s="266" t="e">
        <f t="shared" si="3"/>
        <v>#DIV/0!</v>
      </c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5.75" customHeight="1" thickBot="1">
      <c r="A445" s="4"/>
      <c r="B445" s="863"/>
      <c r="C445" s="719"/>
      <c r="D445" s="752" t="s">
        <v>58</v>
      </c>
      <c r="E445" s="753"/>
      <c r="F445" s="267"/>
      <c r="G445" s="246"/>
      <c r="H445" s="246"/>
      <c r="I445" s="246"/>
      <c r="J445" s="268"/>
      <c r="K445" s="268"/>
      <c r="L445" s="268"/>
      <c r="M445" s="266" t="e">
        <f t="shared" si="3"/>
        <v>#DIV/0!</v>
      </c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5.75" customHeight="1">
      <c r="A446" s="4"/>
      <c r="B446" s="864"/>
      <c r="C446" s="786" t="s">
        <v>341</v>
      </c>
      <c r="D446" s="780" t="s">
        <v>464</v>
      </c>
      <c r="E446" s="781"/>
      <c r="F446" s="269"/>
      <c r="G446" s="270"/>
      <c r="H446" s="270"/>
      <c r="I446" s="270"/>
      <c r="J446" s="271"/>
      <c r="K446" s="271"/>
      <c r="L446" s="271"/>
      <c r="M446" s="272" t="e">
        <f t="shared" si="3"/>
        <v>#DIV/0!</v>
      </c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5.75" customHeight="1">
      <c r="A447" s="4"/>
      <c r="B447" s="864"/>
      <c r="C447" s="787"/>
      <c r="D447" s="782" t="s">
        <v>465</v>
      </c>
      <c r="E447" s="783"/>
      <c r="F447" s="269"/>
      <c r="G447" s="270"/>
      <c r="H447" s="270"/>
      <c r="I447" s="270"/>
      <c r="J447" s="271"/>
      <c r="K447" s="271"/>
      <c r="L447" s="271"/>
      <c r="M447" s="272" t="e">
        <f t="shared" si="3"/>
        <v>#DIV/0!</v>
      </c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5.75" customHeight="1">
      <c r="A448" s="4"/>
      <c r="B448" s="864"/>
      <c r="C448" s="787"/>
      <c r="D448" s="782" t="s">
        <v>0</v>
      </c>
      <c r="E448" s="783"/>
      <c r="F448" s="269"/>
      <c r="G448" s="270"/>
      <c r="H448" s="270"/>
      <c r="I448" s="270"/>
      <c r="J448" s="271"/>
      <c r="K448" s="271"/>
      <c r="L448" s="271"/>
      <c r="M448" s="272" t="e">
        <f t="shared" si="3"/>
        <v>#DIV/0!</v>
      </c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5.75" customHeight="1" thickBot="1">
      <c r="A449" s="4"/>
      <c r="B449" s="865"/>
      <c r="C449" s="788"/>
      <c r="D449" s="784" t="s">
        <v>57</v>
      </c>
      <c r="E449" s="785"/>
      <c r="F449" s="273"/>
      <c r="G449" s="199"/>
      <c r="H449" s="199"/>
      <c r="I449" s="199"/>
      <c r="J449" s="274"/>
      <c r="K449" s="274"/>
      <c r="L449" s="274"/>
      <c r="M449" s="272" t="e">
        <f t="shared" si="3"/>
        <v>#DIV/0!</v>
      </c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2" ht="9.75" customHeight="1">
      <c r="A450" s="4"/>
      <c r="B450" s="4"/>
      <c r="C450" s="4" t="s">
        <v>350</v>
      </c>
      <c r="D450" s="457" t="s">
        <v>475</v>
      </c>
      <c r="E450" s="457"/>
      <c r="F450" s="457"/>
      <c r="G450" s="457"/>
      <c r="H450" s="457"/>
      <c r="I450" s="43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1.25">
      <c r="A451" s="4"/>
      <c r="B451" s="4"/>
      <c r="C451" s="4" t="s">
        <v>349</v>
      </c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1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1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2" thickBot="1">
      <c r="A454" s="4"/>
      <c r="B454" s="4"/>
      <c r="C454" s="33" t="s">
        <v>272</v>
      </c>
      <c r="D454" s="34"/>
      <c r="E454" s="24"/>
      <c r="F454" s="24"/>
      <c r="G454" s="24"/>
      <c r="H454" s="24"/>
      <c r="I454" s="24"/>
      <c r="J454" s="2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2" thickBot="1">
      <c r="A455" s="4"/>
      <c r="B455" s="68"/>
      <c r="C455" s="485" t="s">
        <v>340</v>
      </c>
      <c r="D455" s="486"/>
      <c r="E455" s="486"/>
      <c r="F455" s="487"/>
      <c r="G455" s="485" t="s">
        <v>341</v>
      </c>
      <c r="H455" s="486"/>
      <c r="I455" s="486"/>
      <c r="J455" s="487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1.25">
      <c r="A456" s="4"/>
      <c r="B456" s="850" t="s">
        <v>477</v>
      </c>
      <c r="C456" s="481" t="s">
        <v>1</v>
      </c>
      <c r="D456" s="481" t="s">
        <v>2</v>
      </c>
      <c r="E456" s="481" t="s">
        <v>3</v>
      </c>
      <c r="F456" s="481" t="s">
        <v>59</v>
      </c>
      <c r="G456" s="481" t="s">
        <v>1</v>
      </c>
      <c r="H456" s="481" t="s">
        <v>2</v>
      </c>
      <c r="I456" s="481" t="s">
        <v>3</v>
      </c>
      <c r="J456" s="481" t="s">
        <v>59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27" customHeight="1" thickBot="1">
      <c r="A457" s="4"/>
      <c r="B457" s="852"/>
      <c r="C457" s="492"/>
      <c r="D457" s="492"/>
      <c r="E457" s="492"/>
      <c r="F457" s="492"/>
      <c r="G457" s="492"/>
      <c r="H457" s="492"/>
      <c r="I457" s="492"/>
      <c r="J457" s="492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2" thickBot="1">
      <c r="A458" s="4"/>
      <c r="B458" s="275"/>
      <c r="C458" s="276"/>
      <c r="D458" s="241"/>
      <c r="E458" s="241"/>
      <c r="F458" s="241"/>
      <c r="G458" s="277"/>
      <c r="H458" s="241"/>
      <c r="I458" s="208"/>
      <c r="J458" s="208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9.75" customHeight="1">
      <c r="A459" s="4"/>
      <c r="B459" s="4"/>
      <c r="C459" s="4" t="s">
        <v>350</v>
      </c>
      <c r="D459" s="457" t="s">
        <v>475</v>
      </c>
      <c r="E459" s="457"/>
      <c r="F459" s="457"/>
      <c r="G459" s="457"/>
      <c r="H459" s="457"/>
      <c r="I459" s="43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1.25">
      <c r="A460" s="4"/>
      <c r="B460" s="4"/>
      <c r="C460" s="4" t="s">
        <v>349</v>
      </c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1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2" thickBo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5.75" customHeight="1" thickBot="1">
      <c r="A463" s="4"/>
      <c r="B463" s="4"/>
      <c r="C463" s="578" t="s">
        <v>7</v>
      </c>
      <c r="D463" s="579"/>
      <c r="E463" s="579"/>
      <c r="F463" s="579"/>
      <c r="G463" s="579"/>
      <c r="H463" s="579"/>
      <c r="I463" s="579"/>
      <c r="J463" s="579"/>
      <c r="K463" s="579"/>
      <c r="L463" s="579"/>
      <c r="M463" s="580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1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1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0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0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0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0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1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1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1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1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1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1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1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2" thickBo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5.75" customHeight="1" thickBot="1">
      <c r="A478" s="4"/>
      <c r="B478" s="4"/>
      <c r="C478" s="601" t="s">
        <v>66</v>
      </c>
      <c r="D478" s="602"/>
      <c r="E478" s="602"/>
      <c r="F478" s="602"/>
      <c r="G478" s="602"/>
      <c r="H478" s="602"/>
      <c r="I478" s="602"/>
      <c r="J478" s="602"/>
      <c r="K478" s="602"/>
      <c r="L478" s="602"/>
      <c r="M478" s="603"/>
      <c r="N478" s="4"/>
      <c r="O478" s="78"/>
      <c r="P478" s="78"/>
      <c r="Q478" s="78"/>
      <c r="R478" s="78"/>
      <c r="S478" s="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5" customHeight="1">
      <c r="A479" s="4"/>
      <c r="B479" s="4"/>
      <c r="C479" s="73" t="s">
        <v>14</v>
      </c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4"/>
      <c r="O479" s="78"/>
      <c r="P479" s="78"/>
      <c r="Q479" s="78"/>
      <c r="R479" s="78"/>
      <c r="S479" s="78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5" customHeight="1">
      <c r="A480" s="78"/>
      <c r="B480" s="78"/>
      <c r="C480" s="172"/>
      <c r="D480" s="172"/>
      <c r="E480" s="172"/>
      <c r="F480" s="172"/>
      <c r="G480" s="172"/>
      <c r="H480" s="172"/>
      <c r="I480" s="172"/>
      <c r="J480" s="172"/>
      <c r="K480" s="172"/>
      <c r="L480" s="117"/>
      <c r="M480" s="117"/>
      <c r="N480" s="78"/>
      <c r="O480" s="78"/>
      <c r="P480" s="78"/>
      <c r="Q480" s="78"/>
      <c r="R480" s="78"/>
      <c r="S480" s="78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5" customHeight="1">
      <c r="A481" s="78"/>
      <c r="B481" s="78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78"/>
      <c r="O481" s="78"/>
      <c r="P481" s="78"/>
      <c r="Q481" s="78"/>
      <c r="R481" s="78"/>
      <c r="S481" s="78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5" customHeight="1">
      <c r="A482" s="78"/>
      <c r="B482" s="78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78"/>
      <c r="O482" s="78"/>
      <c r="P482" s="78"/>
      <c r="Q482" s="78"/>
      <c r="R482" s="78"/>
      <c r="S482" s="78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5" customHeight="1">
      <c r="A483" s="78"/>
      <c r="B483" s="78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78"/>
      <c r="O483" s="78"/>
      <c r="P483" s="78"/>
      <c r="Q483" s="78"/>
      <c r="R483" s="78"/>
      <c r="S483" s="78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5" customHeight="1">
      <c r="A484" s="78"/>
      <c r="B484" s="78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78"/>
      <c r="O484" s="78"/>
      <c r="P484" s="78"/>
      <c r="Q484" s="78"/>
      <c r="R484" s="78"/>
      <c r="S484" s="78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5" customHeight="1">
      <c r="A485" s="78"/>
      <c r="B485" s="78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78"/>
      <c r="O485" s="78"/>
      <c r="P485" s="78"/>
      <c r="Q485" s="78"/>
      <c r="R485" s="78"/>
      <c r="S485" s="78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5" customHeight="1">
      <c r="A486" s="78"/>
      <c r="B486" s="78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78"/>
      <c r="O486" s="78"/>
      <c r="P486" s="78"/>
      <c r="Q486" s="78"/>
      <c r="R486" s="78"/>
      <c r="S486" s="78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5" customHeight="1">
      <c r="A487" s="78"/>
      <c r="B487" s="78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78"/>
      <c r="O487" s="78"/>
      <c r="P487" s="78"/>
      <c r="Q487" s="78"/>
      <c r="R487" s="78"/>
      <c r="S487" s="78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1.25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2" thickBot="1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5.75" customHeight="1" thickBot="1">
      <c r="A490" s="4"/>
      <c r="B490" s="4"/>
      <c r="C490" s="601" t="s">
        <v>67</v>
      </c>
      <c r="D490" s="602"/>
      <c r="E490" s="602"/>
      <c r="F490" s="602"/>
      <c r="G490" s="602"/>
      <c r="H490" s="602"/>
      <c r="I490" s="602"/>
      <c r="J490" s="602"/>
      <c r="K490" s="602"/>
      <c r="L490" s="602"/>
      <c r="M490" s="603"/>
      <c r="N490" s="78"/>
      <c r="O490" s="78"/>
      <c r="P490" s="78"/>
      <c r="Q490" s="78"/>
      <c r="R490" s="78"/>
      <c r="S490" s="78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s="124" customFormat="1" ht="15.75" customHeight="1">
      <c r="A491" s="78"/>
      <c r="B491" s="78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</row>
    <row r="492" spans="1:32" s="126" customFormat="1" ht="11.25">
      <c r="A492" s="55"/>
      <c r="B492" s="55"/>
      <c r="C492" s="799" t="s">
        <v>15</v>
      </c>
      <c r="D492" s="799"/>
      <c r="E492" s="799"/>
      <c r="F492" s="799"/>
      <c r="G492" s="799"/>
      <c r="H492" s="799"/>
      <c r="I492" s="799"/>
      <c r="J492" s="799"/>
      <c r="K492" s="799"/>
      <c r="L492" s="799"/>
      <c r="M492" s="799"/>
      <c r="N492" s="125"/>
      <c r="O492" s="125"/>
      <c r="P492" s="125"/>
      <c r="Q492" s="125"/>
      <c r="R492" s="125"/>
      <c r="S492" s="12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</row>
    <row r="493" spans="1:32" ht="11.2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1.2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1.2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1.25">
      <c r="A496" s="4"/>
      <c r="B496" s="4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1.25">
      <c r="A497" s="4"/>
      <c r="B497" s="4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1.25">
      <c r="A498" s="4"/>
      <c r="B498" s="4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1.25">
      <c r="A499" s="4"/>
      <c r="B499" s="4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1.25">
      <c r="A500" s="4"/>
      <c r="B500" s="4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1.25">
      <c r="A501" s="4"/>
      <c r="B501" s="4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1.25">
      <c r="A502" s="4"/>
      <c r="B502" s="4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1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78"/>
      <c r="O503" s="78"/>
      <c r="P503" s="78"/>
      <c r="Q503" s="78"/>
      <c r="R503" s="78"/>
      <c r="S503" s="78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1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78"/>
      <c r="O504" s="78"/>
      <c r="P504" s="78"/>
      <c r="Q504" s="78"/>
      <c r="R504" s="78"/>
      <c r="S504" s="78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1.25">
      <c r="A505" s="4"/>
      <c r="B505" s="4"/>
      <c r="C505" s="800" t="s">
        <v>16</v>
      </c>
      <c r="D505" s="800"/>
      <c r="E505" s="800"/>
      <c r="F505" s="800"/>
      <c r="G505" s="800"/>
      <c r="H505" s="800"/>
      <c r="I505" s="800"/>
      <c r="J505" s="800"/>
      <c r="K505" s="800"/>
      <c r="L505" s="800"/>
      <c r="M505" s="800"/>
      <c r="N505" s="78"/>
      <c r="O505" s="78"/>
      <c r="P505" s="78"/>
      <c r="Q505" s="78"/>
      <c r="R505" s="78"/>
      <c r="S505" s="78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1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78"/>
      <c r="O506" s="78"/>
      <c r="P506" s="78"/>
      <c r="Q506" s="78"/>
      <c r="R506" s="78"/>
      <c r="S506" s="78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1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78"/>
      <c r="O507" s="78"/>
      <c r="P507" s="78"/>
      <c r="Q507" s="78"/>
      <c r="R507" s="78"/>
      <c r="S507" s="78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1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78"/>
      <c r="O508" s="78"/>
      <c r="P508" s="78"/>
      <c r="Q508" s="78"/>
      <c r="R508" s="78"/>
      <c r="S508" s="7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1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78"/>
      <c r="O509" s="78"/>
      <c r="P509" s="78"/>
      <c r="Q509" s="78"/>
      <c r="R509" s="78"/>
      <c r="S509" s="78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1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78"/>
      <c r="O510" s="78"/>
      <c r="P510" s="78"/>
      <c r="Q510" s="78"/>
      <c r="R510" s="78"/>
      <c r="S510" s="78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1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78"/>
      <c r="O511" s="78"/>
      <c r="P511" s="78"/>
      <c r="Q511" s="78"/>
      <c r="R511" s="78"/>
      <c r="S511" s="78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1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78"/>
      <c r="O512" s="78"/>
      <c r="P512" s="78"/>
      <c r="Q512" s="78"/>
      <c r="R512" s="78"/>
      <c r="S512" s="78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1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78"/>
      <c r="P513" s="78"/>
      <c r="Q513" s="78"/>
      <c r="R513" s="78"/>
      <c r="S513" s="78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1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78"/>
      <c r="P514" s="78"/>
      <c r="Q514" s="78"/>
      <c r="R514" s="78"/>
      <c r="S514" s="78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1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78"/>
      <c r="O515" s="78"/>
      <c r="P515" s="78"/>
      <c r="Q515" s="78"/>
      <c r="R515" s="78"/>
      <c r="S515" s="78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2" thickBo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78"/>
      <c r="O516" s="78"/>
      <c r="P516" s="78"/>
      <c r="Q516" s="78"/>
      <c r="R516" s="78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6.5" customHeight="1" thickBot="1">
      <c r="A517" s="4"/>
      <c r="B517" s="4"/>
      <c r="C517" s="777" t="s">
        <v>68</v>
      </c>
      <c r="D517" s="778"/>
      <c r="E517" s="778"/>
      <c r="F517" s="778"/>
      <c r="G517" s="778"/>
      <c r="H517" s="778"/>
      <c r="I517" s="778"/>
      <c r="J517" s="778"/>
      <c r="K517" s="778"/>
      <c r="L517" s="778"/>
      <c r="M517" s="779"/>
      <c r="N517" s="78"/>
      <c r="O517" s="78"/>
      <c r="P517" s="78"/>
      <c r="Q517" s="78"/>
      <c r="R517" s="78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1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78"/>
      <c r="O518" s="78"/>
      <c r="P518" s="78"/>
      <c r="Q518" s="78"/>
      <c r="R518" s="78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1.25">
      <c r="A519" s="4"/>
      <c r="B519" s="4"/>
      <c r="C519" s="789" t="s">
        <v>242</v>
      </c>
      <c r="D519" s="789"/>
      <c r="E519" s="789"/>
      <c r="F519" s="789"/>
      <c r="G519" s="789"/>
      <c r="H519" s="789"/>
      <c r="I519" s="789"/>
      <c r="J519" s="789"/>
      <c r="K519" s="789"/>
      <c r="L519" s="789"/>
      <c r="M519" s="789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1.25">
      <c r="A520" s="4"/>
      <c r="B520" s="4"/>
      <c r="C520" s="74"/>
      <c r="D520" s="7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8.75">
      <c r="A521" s="171"/>
      <c r="B521" s="171"/>
      <c r="C521" s="438"/>
      <c r="D521" s="438"/>
      <c r="E521" s="438"/>
      <c r="F521" s="438"/>
      <c r="G521" s="438"/>
      <c r="H521" s="438"/>
      <c r="I521" s="438"/>
      <c r="J521" s="438"/>
      <c r="K521" s="438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8.75">
      <c r="A522" s="4"/>
      <c r="B522" s="4"/>
      <c r="C522" s="438"/>
      <c r="D522" s="438"/>
      <c r="E522" s="438"/>
      <c r="F522" s="438"/>
      <c r="G522" s="438"/>
      <c r="H522" s="438"/>
      <c r="I522" s="438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8.75">
      <c r="A523" s="4"/>
      <c r="B523" s="4"/>
      <c r="C523" s="178"/>
      <c r="D523" s="178"/>
      <c r="E523" s="178"/>
      <c r="F523" s="178"/>
      <c r="G523" s="178"/>
      <c r="H523" s="178"/>
      <c r="I523" s="178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8.75">
      <c r="A524" s="4"/>
      <c r="B524" s="4"/>
      <c r="C524" s="438"/>
      <c r="D524" s="438"/>
      <c r="E524" s="438"/>
      <c r="F524" s="438"/>
      <c r="G524" s="438"/>
      <c r="H524" s="438"/>
      <c r="I524" s="438"/>
      <c r="J524" s="438"/>
      <c r="K524" s="438"/>
      <c r="L524" s="438"/>
      <c r="M524" s="438"/>
      <c r="N524" s="438"/>
      <c r="O524" s="438"/>
      <c r="P524" s="438"/>
      <c r="Q524" s="438"/>
      <c r="R524" s="438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8.75">
      <c r="A525" s="4"/>
      <c r="B525" s="4"/>
      <c r="C525" s="181"/>
      <c r="D525" s="181"/>
      <c r="E525" s="181"/>
      <c r="F525" s="181"/>
      <c r="G525" s="181"/>
      <c r="H525" s="169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8.75">
      <c r="A526" s="4"/>
      <c r="B526" s="4"/>
      <c r="C526" s="181"/>
      <c r="D526" s="181"/>
      <c r="E526" s="181"/>
      <c r="F526" s="181"/>
      <c r="G526" s="181"/>
      <c r="H526" s="169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8.75">
      <c r="A527" s="4"/>
      <c r="B527" s="4"/>
      <c r="C527" s="177"/>
      <c r="D527" s="169"/>
      <c r="E527" s="177"/>
      <c r="F527" s="169"/>
      <c r="G527" s="169"/>
      <c r="H527" s="169"/>
      <c r="I527" s="78"/>
      <c r="J527" s="78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1.25">
      <c r="A528" s="4"/>
      <c r="B528" s="4"/>
      <c r="C528" s="789" t="s">
        <v>243</v>
      </c>
      <c r="D528" s="789"/>
      <c r="E528" s="789"/>
      <c r="F528" s="789"/>
      <c r="G528" s="789"/>
      <c r="H528" s="789"/>
      <c r="I528" s="789"/>
      <c r="J528" s="789"/>
      <c r="K528" s="789"/>
      <c r="L528" s="789"/>
      <c r="M528" s="789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1.25">
      <c r="A529" s="4"/>
      <c r="B529" s="4"/>
      <c r="C529" s="74"/>
      <c r="D529" s="74"/>
      <c r="E529" s="4"/>
      <c r="F529" s="4"/>
      <c r="G529" s="4"/>
      <c r="H529" s="4"/>
      <c r="I529" s="78"/>
      <c r="J529" s="78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1.25">
      <c r="A530" s="4"/>
      <c r="B530" s="4"/>
      <c r="C530" s="74"/>
      <c r="D530" s="74"/>
      <c r="E530" s="4"/>
      <c r="F530" s="4"/>
      <c r="G530" s="4"/>
      <c r="H530" s="4"/>
      <c r="I530" s="78"/>
      <c r="J530" s="78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1.25">
      <c r="A531" s="4"/>
      <c r="B531" s="4"/>
      <c r="C531" s="74"/>
      <c r="D531" s="7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1.25">
      <c r="A532" s="4"/>
      <c r="B532" s="4"/>
      <c r="C532" s="74"/>
      <c r="D532" s="7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1.25">
      <c r="A533" s="4"/>
      <c r="B533" s="4"/>
      <c r="C533" s="74"/>
      <c r="D533" s="7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1.25">
      <c r="A534" s="4"/>
      <c r="B534" s="4"/>
      <c r="C534" s="74"/>
      <c r="D534" s="7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1.25">
      <c r="A535" s="4"/>
      <c r="B535" s="4"/>
      <c r="C535" s="74"/>
      <c r="D535" s="7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1.25">
      <c r="A536" s="4"/>
      <c r="B536" s="4"/>
      <c r="C536" s="789" t="s">
        <v>244</v>
      </c>
      <c r="D536" s="789"/>
      <c r="E536" s="789"/>
      <c r="F536" s="789"/>
      <c r="G536" s="789"/>
      <c r="H536" s="789"/>
      <c r="I536" s="789"/>
      <c r="J536" s="789"/>
      <c r="K536" s="789"/>
      <c r="L536" s="789"/>
      <c r="M536" s="789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1.25">
      <c r="A537" s="4"/>
      <c r="B537" s="4"/>
      <c r="C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8.75">
      <c r="A538" s="169"/>
      <c r="B538" s="169"/>
      <c r="C538" s="170"/>
      <c r="D538" s="170"/>
      <c r="E538" s="170"/>
      <c r="F538" s="170"/>
      <c r="G538" s="170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8.75">
      <c r="A539" s="169"/>
      <c r="B539" s="169"/>
      <c r="C539" s="170"/>
      <c r="D539" s="170"/>
      <c r="E539" s="170"/>
      <c r="F539" s="170"/>
      <c r="G539" s="170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8.75">
      <c r="A540" s="169"/>
      <c r="B540" s="169"/>
      <c r="C540" s="170"/>
      <c r="D540" s="170"/>
      <c r="E540" s="170"/>
      <c r="F540" s="170"/>
      <c r="G540" s="170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8.75">
      <c r="A541" s="169"/>
      <c r="B541" s="169"/>
      <c r="C541" s="170"/>
      <c r="D541" s="170"/>
      <c r="E541" s="170"/>
      <c r="F541" s="170"/>
      <c r="G541" s="170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8.75">
      <c r="A542" s="169"/>
      <c r="B542" s="169"/>
      <c r="C542" s="170"/>
      <c r="D542" s="170"/>
      <c r="E542" s="170"/>
      <c r="F542" s="170"/>
      <c r="G542" s="170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8.75">
      <c r="A543" s="169"/>
      <c r="B543" s="169"/>
      <c r="C543" s="170"/>
      <c r="D543" s="170"/>
      <c r="E543" s="170"/>
      <c r="F543" s="170"/>
      <c r="G543" s="170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1.25">
      <c r="A544" s="4"/>
      <c r="B544" s="4"/>
      <c r="C544" s="74"/>
      <c r="D544" s="7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1.25">
      <c r="A545" s="4"/>
      <c r="B545" s="4"/>
      <c r="C545" s="789" t="s">
        <v>245</v>
      </c>
      <c r="D545" s="789"/>
      <c r="E545" s="789"/>
      <c r="F545" s="789"/>
      <c r="G545" s="789"/>
      <c r="H545" s="789"/>
      <c r="I545" s="789"/>
      <c r="J545" s="789"/>
      <c r="K545" s="789"/>
      <c r="L545" s="789"/>
      <c r="M545" s="789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1.25">
      <c r="A546" s="4"/>
      <c r="B546" s="4"/>
      <c r="C546" s="4"/>
      <c r="D546" s="4"/>
      <c r="E546" s="4"/>
      <c r="F546" s="4"/>
      <c r="G546" s="4"/>
      <c r="H546" s="4"/>
      <c r="I546" s="38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1.25">
      <c r="A547" s="4"/>
      <c r="B547" s="4"/>
      <c r="C547" s="4"/>
      <c r="D547" s="4"/>
      <c r="E547" s="4"/>
      <c r="F547" s="4"/>
      <c r="G547" s="4"/>
      <c r="H547" s="4"/>
      <c r="I547" s="38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1.25">
      <c r="A548" s="4"/>
      <c r="B548" s="4"/>
      <c r="C548" s="4"/>
      <c r="D548" s="4"/>
      <c r="E548" s="4"/>
      <c r="F548" s="4"/>
      <c r="G548" s="4"/>
      <c r="H548" s="4"/>
      <c r="I548" s="38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1.25">
      <c r="A549" s="4"/>
      <c r="B549" s="4"/>
      <c r="C549" s="4"/>
      <c r="D549" s="4"/>
      <c r="E549" s="4"/>
      <c r="F549" s="4"/>
      <c r="G549" s="4"/>
      <c r="H549" s="4"/>
      <c r="I549" s="38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1.25">
      <c r="A550" s="4"/>
      <c r="B550" s="4"/>
      <c r="C550" s="4"/>
      <c r="D550" s="4"/>
      <c r="E550" s="4"/>
      <c r="F550" s="4"/>
      <c r="G550" s="4"/>
      <c r="H550" s="4"/>
      <c r="I550" s="38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1.25">
      <c r="A551" s="4"/>
      <c r="B551" s="4"/>
      <c r="C551" s="4"/>
      <c r="D551" s="4"/>
      <c r="E551" s="4"/>
      <c r="F551" s="4"/>
      <c r="G551" s="4"/>
      <c r="H551" s="4"/>
      <c r="I551" s="38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1.25">
      <c r="A552" s="4"/>
      <c r="B552" s="4"/>
      <c r="C552" s="4"/>
      <c r="D552" s="4"/>
      <c r="E552" s="4"/>
      <c r="F552" s="4"/>
      <c r="G552" s="4"/>
      <c r="H552" s="4"/>
      <c r="I552" s="38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1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2" thickBo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5.75" customHeight="1" thickBot="1">
      <c r="A555" s="4"/>
      <c r="B555" s="4"/>
      <c r="C555" s="629" t="s">
        <v>81</v>
      </c>
      <c r="D555" s="630"/>
      <c r="E555" s="630"/>
      <c r="F555" s="630"/>
      <c r="G555" s="630"/>
      <c r="H555" s="630"/>
      <c r="I555" s="630"/>
      <c r="J555" s="630"/>
      <c r="K555" s="630"/>
      <c r="L555" s="630"/>
      <c r="M555" s="631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3:13" ht="11.25">
      <c r="C556" s="790"/>
      <c r="D556" s="791"/>
      <c r="E556" s="791"/>
      <c r="F556" s="791"/>
      <c r="G556" s="791"/>
      <c r="H556" s="791"/>
      <c r="I556" s="791"/>
      <c r="J556" s="791"/>
      <c r="K556" s="791"/>
      <c r="L556" s="791"/>
      <c r="M556" s="792"/>
    </row>
    <row r="557" spans="3:13" ht="11.25">
      <c r="C557" s="793"/>
      <c r="D557" s="794"/>
      <c r="E557" s="794"/>
      <c r="F557" s="794"/>
      <c r="G557" s="794"/>
      <c r="H557" s="794"/>
      <c r="I557" s="794"/>
      <c r="J557" s="794"/>
      <c r="K557" s="794"/>
      <c r="L557" s="794"/>
      <c r="M557" s="795"/>
    </row>
    <row r="558" spans="3:13" ht="11.25">
      <c r="C558" s="793"/>
      <c r="D558" s="794"/>
      <c r="E558" s="794"/>
      <c r="F558" s="794"/>
      <c r="G558" s="794"/>
      <c r="H558" s="794"/>
      <c r="I558" s="794"/>
      <c r="J558" s="794"/>
      <c r="K558" s="794"/>
      <c r="L558" s="794"/>
      <c r="M558" s="795"/>
    </row>
    <row r="559" spans="3:13" ht="11.25">
      <c r="C559" s="793"/>
      <c r="D559" s="794"/>
      <c r="E559" s="794"/>
      <c r="F559" s="794"/>
      <c r="G559" s="794"/>
      <c r="H559" s="794"/>
      <c r="I559" s="794"/>
      <c r="J559" s="794"/>
      <c r="K559" s="794"/>
      <c r="L559" s="794"/>
      <c r="M559" s="795"/>
    </row>
    <row r="560" spans="3:13" ht="11.25">
      <c r="C560" s="793"/>
      <c r="D560" s="794"/>
      <c r="E560" s="794"/>
      <c r="F560" s="794"/>
      <c r="G560" s="794"/>
      <c r="H560" s="794"/>
      <c r="I560" s="794"/>
      <c r="J560" s="794"/>
      <c r="K560" s="794"/>
      <c r="L560" s="794"/>
      <c r="M560" s="795"/>
    </row>
    <row r="561" spans="3:13" ht="11.25">
      <c r="C561" s="793"/>
      <c r="D561" s="794"/>
      <c r="E561" s="794"/>
      <c r="F561" s="794"/>
      <c r="G561" s="794"/>
      <c r="H561" s="794"/>
      <c r="I561" s="794"/>
      <c r="J561" s="794"/>
      <c r="K561" s="794"/>
      <c r="L561" s="794"/>
      <c r="M561" s="795"/>
    </row>
    <row r="562" spans="3:13" ht="11.25">
      <c r="C562" s="793"/>
      <c r="D562" s="794"/>
      <c r="E562" s="794"/>
      <c r="F562" s="794"/>
      <c r="G562" s="794"/>
      <c r="H562" s="794"/>
      <c r="I562" s="794"/>
      <c r="J562" s="794"/>
      <c r="K562" s="794"/>
      <c r="L562" s="794"/>
      <c r="M562" s="795"/>
    </row>
    <row r="563" spans="3:13" ht="11.25">
      <c r="C563" s="793"/>
      <c r="D563" s="794"/>
      <c r="E563" s="794"/>
      <c r="F563" s="794"/>
      <c r="G563" s="794"/>
      <c r="H563" s="794"/>
      <c r="I563" s="794"/>
      <c r="J563" s="794"/>
      <c r="K563" s="794"/>
      <c r="L563" s="794"/>
      <c r="M563" s="795"/>
    </row>
    <row r="564" spans="3:13" ht="11.25">
      <c r="C564" s="793"/>
      <c r="D564" s="794"/>
      <c r="E564" s="794"/>
      <c r="F564" s="794"/>
      <c r="G564" s="794"/>
      <c r="H564" s="794"/>
      <c r="I564" s="794"/>
      <c r="J564" s="794"/>
      <c r="K564" s="794"/>
      <c r="L564" s="794"/>
      <c r="M564" s="795"/>
    </row>
    <row r="565" spans="3:13" ht="11.25">
      <c r="C565" s="793"/>
      <c r="D565" s="794"/>
      <c r="E565" s="794"/>
      <c r="F565" s="794"/>
      <c r="G565" s="794"/>
      <c r="H565" s="794"/>
      <c r="I565" s="794"/>
      <c r="J565" s="794"/>
      <c r="K565" s="794"/>
      <c r="L565" s="794"/>
      <c r="M565" s="795"/>
    </row>
    <row r="566" spans="3:13" ht="11.25">
      <c r="C566" s="793"/>
      <c r="D566" s="794"/>
      <c r="E566" s="794"/>
      <c r="F566" s="794"/>
      <c r="G566" s="794"/>
      <c r="H566" s="794"/>
      <c r="I566" s="794"/>
      <c r="J566" s="794"/>
      <c r="K566" s="794"/>
      <c r="L566" s="794"/>
      <c r="M566" s="795"/>
    </row>
    <row r="567" spans="3:13" ht="12" thickBot="1">
      <c r="C567" s="796"/>
      <c r="D567" s="797"/>
      <c r="E567" s="797"/>
      <c r="F567" s="797"/>
      <c r="G567" s="797"/>
      <c r="H567" s="797"/>
      <c r="I567" s="797"/>
      <c r="J567" s="797"/>
      <c r="K567" s="797"/>
      <c r="L567" s="797"/>
      <c r="M567" s="798"/>
    </row>
  </sheetData>
  <sheetProtection/>
  <mergeCells count="526">
    <mergeCell ref="D427:F427"/>
    <mergeCell ref="B197:B202"/>
    <mergeCell ref="D179:E179"/>
    <mergeCell ref="B56:B60"/>
    <mergeCell ref="B101:B102"/>
    <mergeCell ref="C112:C119"/>
    <mergeCell ref="B129:B131"/>
    <mergeCell ref="B139:B141"/>
    <mergeCell ref="B149:B151"/>
    <mergeCell ref="B162:B168"/>
    <mergeCell ref="C36:C39"/>
    <mergeCell ref="D36:E39"/>
    <mergeCell ref="D20:H20"/>
    <mergeCell ref="C20:C23"/>
    <mergeCell ref="F56:F60"/>
    <mergeCell ref="B105:B106"/>
    <mergeCell ref="B456:B457"/>
    <mergeCell ref="B439:B441"/>
    <mergeCell ref="B442:B445"/>
    <mergeCell ref="B446:B449"/>
    <mergeCell ref="B412:B415"/>
    <mergeCell ref="B75:B77"/>
    <mergeCell ref="B5:B6"/>
    <mergeCell ref="B9:C9"/>
    <mergeCell ref="C4:O4"/>
    <mergeCell ref="D14:L14"/>
    <mergeCell ref="C18:M18"/>
    <mergeCell ref="B112:B119"/>
    <mergeCell ref="B92:B93"/>
    <mergeCell ref="B94:B95"/>
    <mergeCell ref="B103:B104"/>
    <mergeCell ref="B20:B23"/>
    <mergeCell ref="B326:B328"/>
    <mergeCell ref="B329:B331"/>
    <mergeCell ref="B383:B385"/>
    <mergeCell ref="B416:B421"/>
    <mergeCell ref="B409:B411"/>
    <mergeCell ref="B386:B389"/>
    <mergeCell ref="B390:B393"/>
    <mergeCell ref="B394:B397"/>
    <mergeCell ref="B398:B401"/>
    <mergeCell ref="C297:C301"/>
    <mergeCell ref="C281:J281"/>
    <mergeCell ref="B285:B290"/>
    <mergeCell ref="B291:B296"/>
    <mergeCell ref="B297:B301"/>
    <mergeCell ref="B302:B306"/>
    <mergeCell ref="C291:C296"/>
    <mergeCell ref="C302:C306"/>
    <mergeCell ref="D297:D301"/>
    <mergeCell ref="B256:B258"/>
    <mergeCell ref="B238:B239"/>
    <mergeCell ref="B251:B252"/>
    <mergeCell ref="C394:C397"/>
    <mergeCell ref="C390:C393"/>
    <mergeCell ref="C373:C376"/>
    <mergeCell ref="C383:C385"/>
    <mergeCell ref="C369:C372"/>
    <mergeCell ref="C365:C368"/>
    <mergeCell ref="C386:C389"/>
    <mergeCell ref="B36:B39"/>
    <mergeCell ref="B203:B205"/>
    <mergeCell ref="B206:B208"/>
    <mergeCell ref="B240:B242"/>
    <mergeCell ref="B243:B245"/>
    <mergeCell ref="B253:B255"/>
    <mergeCell ref="F16:J16"/>
    <mergeCell ref="C519:M519"/>
    <mergeCell ref="D439:E441"/>
    <mergeCell ref="F439:F441"/>
    <mergeCell ref="D448:E448"/>
    <mergeCell ref="B120:B121"/>
    <mergeCell ref="B122:B123"/>
    <mergeCell ref="B40:B42"/>
    <mergeCell ref="B43:B45"/>
    <mergeCell ref="B46:B48"/>
    <mergeCell ref="C528:M528"/>
    <mergeCell ref="C556:M567"/>
    <mergeCell ref="C436:M436"/>
    <mergeCell ref="C492:M492"/>
    <mergeCell ref="C505:M505"/>
    <mergeCell ref="C536:M536"/>
    <mergeCell ref="C545:M545"/>
    <mergeCell ref="C555:M555"/>
    <mergeCell ref="C463:M463"/>
    <mergeCell ref="C478:M478"/>
    <mergeCell ref="C490:M490"/>
    <mergeCell ref="C517:M517"/>
    <mergeCell ref="D446:E446"/>
    <mergeCell ref="D447:E447"/>
    <mergeCell ref="D449:E449"/>
    <mergeCell ref="C446:C449"/>
    <mergeCell ref="D450:I450"/>
    <mergeCell ref="C455:F455"/>
    <mergeCell ref="G439:I440"/>
    <mergeCell ref="J439:M440"/>
    <mergeCell ref="D428:F428"/>
    <mergeCell ref="J286:J290"/>
    <mergeCell ref="G286:G290"/>
    <mergeCell ref="F286:F290"/>
    <mergeCell ref="H302:H306"/>
    <mergeCell ref="D377:J377"/>
    <mergeCell ref="D354:J354"/>
    <mergeCell ref="E345:J345"/>
    <mergeCell ref="F409:G411"/>
    <mergeCell ref="C398:C401"/>
    <mergeCell ref="F369:J369"/>
    <mergeCell ref="F370:J370"/>
    <mergeCell ref="F371:J371"/>
    <mergeCell ref="E372:J372"/>
    <mergeCell ref="D442:E442"/>
    <mergeCell ref="D443:E443"/>
    <mergeCell ref="D444:E444"/>
    <mergeCell ref="D445:E445"/>
    <mergeCell ref="C409:C411"/>
    <mergeCell ref="D402:I402"/>
    <mergeCell ref="E409:E411"/>
    <mergeCell ref="C412:C415"/>
    <mergeCell ref="C442:C445"/>
    <mergeCell ref="C416:C421"/>
    <mergeCell ref="D286:D290"/>
    <mergeCell ref="E286:E290"/>
    <mergeCell ref="D412:D415"/>
    <mergeCell ref="D386:D389"/>
    <mergeCell ref="D390:D393"/>
    <mergeCell ref="D378:H378"/>
    <mergeCell ref="E383:E385"/>
    <mergeCell ref="E349:J349"/>
    <mergeCell ref="G291:G296"/>
    <mergeCell ref="C406:K406"/>
    <mergeCell ref="I218:K218"/>
    <mergeCell ref="F221:H221"/>
    <mergeCell ref="C223:K223"/>
    <mergeCell ref="F228:H228"/>
    <mergeCell ref="I228:K228"/>
    <mergeCell ref="C235:I235"/>
    <mergeCell ref="F197:F202"/>
    <mergeCell ref="H189:I189"/>
    <mergeCell ref="D206:E206"/>
    <mergeCell ref="D207:E207"/>
    <mergeCell ref="D208:E208"/>
    <mergeCell ref="C214:K214"/>
    <mergeCell ref="C206:C208"/>
    <mergeCell ref="F216:H216"/>
    <mergeCell ref="E376:J376"/>
    <mergeCell ref="E368:J368"/>
    <mergeCell ref="C350:C353"/>
    <mergeCell ref="F350:J350"/>
    <mergeCell ref="F215:H215"/>
    <mergeCell ref="F224:H224"/>
    <mergeCell ref="I224:K224"/>
    <mergeCell ref="F217:H217"/>
    <mergeCell ref="F373:J373"/>
    <mergeCell ref="F374:J374"/>
    <mergeCell ref="F375:J375"/>
    <mergeCell ref="C361:C364"/>
    <mergeCell ref="C186:E186"/>
    <mergeCell ref="H383:H385"/>
    <mergeCell ref="C338:C341"/>
    <mergeCell ref="F365:J365"/>
    <mergeCell ref="F366:J366"/>
    <mergeCell ref="F367:J367"/>
    <mergeCell ref="D394:D397"/>
    <mergeCell ref="D398:D401"/>
    <mergeCell ref="F383:F385"/>
    <mergeCell ref="F413:G413"/>
    <mergeCell ref="C439:C441"/>
    <mergeCell ref="C72:O72"/>
    <mergeCell ref="C88:L88"/>
    <mergeCell ref="C139:C141"/>
    <mergeCell ref="C194:L194"/>
    <mergeCell ref="F412:G412"/>
    <mergeCell ref="C346:C349"/>
    <mergeCell ref="F346:J346"/>
    <mergeCell ref="F347:J347"/>
    <mergeCell ref="F348:J348"/>
    <mergeCell ref="G455:J455"/>
    <mergeCell ref="C456:C457"/>
    <mergeCell ref="D456:D457"/>
    <mergeCell ref="I456:I457"/>
    <mergeCell ref="J456:J457"/>
    <mergeCell ref="D383:D385"/>
    <mergeCell ref="C315:K315"/>
    <mergeCell ref="C313:K313"/>
    <mergeCell ref="C329:C331"/>
    <mergeCell ref="C342:C345"/>
    <mergeCell ref="F342:J342"/>
    <mergeCell ref="F343:J343"/>
    <mergeCell ref="F344:J344"/>
    <mergeCell ref="F338:J338"/>
    <mergeCell ref="F339:J339"/>
    <mergeCell ref="F340:J340"/>
    <mergeCell ref="O302:O306"/>
    <mergeCell ref="M297:M301"/>
    <mergeCell ref="L291:L296"/>
    <mergeCell ref="L297:L301"/>
    <mergeCell ref="E291:E296"/>
    <mergeCell ref="F291:F296"/>
    <mergeCell ref="I297:I301"/>
    <mergeCell ref="J297:J301"/>
    <mergeCell ref="G297:G301"/>
    <mergeCell ref="F297:F301"/>
    <mergeCell ref="C251:C252"/>
    <mergeCell ref="C256:C258"/>
    <mergeCell ref="D256:E256"/>
    <mergeCell ref="D257:E257"/>
    <mergeCell ref="D258:E258"/>
    <mergeCell ref="E265:L265"/>
    <mergeCell ref="F225:H225"/>
    <mergeCell ref="F229:H229"/>
    <mergeCell ref="D231:M231"/>
    <mergeCell ref="C238:C239"/>
    <mergeCell ref="F238:F239"/>
    <mergeCell ref="G238:G239"/>
    <mergeCell ref="D238:E239"/>
    <mergeCell ref="D187:E187"/>
    <mergeCell ref="D188:E188"/>
    <mergeCell ref="D189:E189"/>
    <mergeCell ref="C197:C202"/>
    <mergeCell ref="I226:K226"/>
    <mergeCell ref="F227:H227"/>
    <mergeCell ref="I227:K227"/>
    <mergeCell ref="F219:H219"/>
    <mergeCell ref="I219:K219"/>
    <mergeCell ref="F220:H220"/>
    <mergeCell ref="D180:E180"/>
    <mergeCell ref="D181:E181"/>
    <mergeCell ref="F181:G181"/>
    <mergeCell ref="F179:G179"/>
    <mergeCell ref="C203:C205"/>
    <mergeCell ref="D203:E203"/>
    <mergeCell ref="D204:E204"/>
    <mergeCell ref="D205:E205"/>
    <mergeCell ref="F186:G186"/>
    <mergeCell ref="C187:C189"/>
    <mergeCell ref="C138:R138"/>
    <mergeCell ref="C162:C168"/>
    <mergeCell ref="D162:D168"/>
    <mergeCell ref="E162:E168"/>
    <mergeCell ref="F162:F168"/>
    <mergeCell ref="F180:G180"/>
    <mergeCell ref="D177:E177"/>
    <mergeCell ref="C178:E178"/>
    <mergeCell ref="F178:G178"/>
    <mergeCell ref="C179:C181"/>
    <mergeCell ref="D154:M154"/>
    <mergeCell ref="D139:H139"/>
    <mergeCell ref="I139:M139"/>
    <mergeCell ref="D144:M144"/>
    <mergeCell ref="C148:R148"/>
    <mergeCell ref="C149:C151"/>
    <mergeCell ref="I149:M149"/>
    <mergeCell ref="D149:H149"/>
    <mergeCell ref="D124:M124"/>
    <mergeCell ref="C103:C104"/>
    <mergeCell ref="D103:E103"/>
    <mergeCell ref="D104:E104"/>
    <mergeCell ref="C105:C106"/>
    <mergeCell ref="D105:E105"/>
    <mergeCell ref="D106:E106"/>
    <mergeCell ref="I112:I119"/>
    <mergeCell ref="C122:C123"/>
    <mergeCell ref="D122:E122"/>
    <mergeCell ref="D96:M96"/>
    <mergeCell ref="C100:Q100"/>
    <mergeCell ref="F101:F102"/>
    <mergeCell ref="G101:G102"/>
    <mergeCell ref="L101:L102"/>
    <mergeCell ref="J101:J102"/>
    <mergeCell ref="K101:K102"/>
    <mergeCell ref="H101:H102"/>
    <mergeCell ref="C92:C93"/>
    <mergeCell ref="D92:E92"/>
    <mergeCell ref="D93:E93"/>
    <mergeCell ref="C94:C95"/>
    <mergeCell ref="D94:E94"/>
    <mergeCell ref="D95:E95"/>
    <mergeCell ref="K56:K60"/>
    <mergeCell ref="L56:L60"/>
    <mergeCell ref="C90:K90"/>
    <mergeCell ref="C56:C60"/>
    <mergeCell ref="C75:C77"/>
    <mergeCell ref="H56:H60"/>
    <mergeCell ref="D75:F76"/>
    <mergeCell ref="G75:J76"/>
    <mergeCell ref="K75:M76"/>
    <mergeCell ref="F415:G415"/>
    <mergeCell ref="F416:G416"/>
    <mergeCell ref="D432:I432"/>
    <mergeCell ref="F361:J361"/>
    <mergeCell ref="D56:D60"/>
    <mergeCell ref="E56:E60"/>
    <mergeCell ref="G56:G60"/>
    <mergeCell ref="I56:I60"/>
    <mergeCell ref="J56:J60"/>
    <mergeCell ref="D91:E91"/>
    <mergeCell ref="F362:J362"/>
    <mergeCell ref="F363:J363"/>
    <mergeCell ref="E364:J364"/>
    <mergeCell ref="D459:I459"/>
    <mergeCell ref="E456:E457"/>
    <mergeCell ref="F456:F457"/>
    <mergeCell ref="G456:G457"/>
    <mergeCell ref="H456:H457"/>
    <mergeCell ref="D361:D364"/>
    <mergeCell ref="F414:G414"/>
    <mergeCell ref="C337:E337"/>
    <mergeCell ref="F337:J337"/>
    <mergeCell ref="D355:H355"/>
    <mergeCell ref="C360:E360"/>
    <mergeCell ref="F360:J360"/>
    <mergeCell ref="C326:C328"/>
    <mergeCell ref="E341:J341"/>
    <mergeCell ref="F351:J351"/>
    <mergeCell ref="F352:J352"/>
    <mergeCell ref="E353:J353"/>
    <mergeCell ref="N302:N306"/>
    <mergeCell ref="K302:K306"/>
    <mergeCell ref="M302:M306"/>
    <mergeCell ref="J302:J306"/>
    <mergeCell ref="L302:L306"/>
    <mergeCell ref="D302:D306"/>
    <mergeCell ref="G302:G306"/>
    <mergeCell ref="F302:F306"/>
    <mergeCell ref="I302:I306"/>
    <mergeCell ref="E302:E306"/>
    <mergeCell ref="J291:J296"/>
    <mergeCell ref="H291:H296"/>
    <mergeCell ref="E297:E301"/>
    <mergeCell ref="H297:H301"/>
    <mergeCell ref="N297:N301"/>
    <mergeCell ref="O297:O301"/>
    <mergeCell ref="L286:L290"/>
    <mergeCell ref="K286:K290"/>
    <mergeCell ref="K291:K296"/>
    <mergeCell ref="C284:R284"/>
    <mergeCell ref="C285:C290"/>
    <mergeCell ref="D285:I285"/>
    <mergeCell ref="J285:O285"/>
    <mergeCell ref="O291:O296"/>
    <mergeCell ref="M291:M296"/>
    <mergeCell ref="N291:N296"/>
    <mergeCell ref="F272:G272"/>
    <mergeCell ref="F274:G274"/>
    <mergeCell ref="F273:G273"/>
    <mergeCell ref="D101:E102"/>
    <mergeCell ref="C524:R524"/>
    <mergeCell ref="C431:F431"/>
    <mergeCell ref="C279:J279"/>
    <mergeCell ref="M286:M290"/>
    <mergeCell ref="O286:O290"/>
    <mergeCell ref="I286:I290"/>
    <mergeCell ref="D254:E254"/>
    <mergeCell ref="C253:C255"/>
    <mergeCell ref="F21:F23"/>
    <mergeCell ref="F36:H36"/>
    <mergeCell ref="C40:C42"/>
    <mergeCell ref="AB267:AB268"/>
    <mergeCell ref="G21:G23"/>
    <mergeCell ref="H21:H23"/>
    <mergeCell ref="I21:I23"/>
    <mergeCell ref="M56:M60"/>
    <mergeCell ref="D259:M259"/>
    <mergeCell ref="G251:G252"/>
    <mergeCell ref="D255:E255"/>
    <mergeCell ref="C243:C245"/>
    <mergeCell ref="D243:E243"/>
    <mergeCell ref="C53:O53"/>
    <mergeCell ref="F251:F252"/>
    <mergeCell ref="C240:C242"/>
    <mergeCell ref="D251:E252"/>
    <mergeCell ref="D253:E253"/>
    <mergeCell ref="H251:H252"/>
    <mergeCell ref="I251:I252"/>
    <mergeCell ref="D246:M246"/>
    <mergeCell ref="H238:H239"/>
    <mergeCell ref="I238:I239"/>
    <mergeCell ref="D240:E240"/>
    <mergeCell ref="D241:E241"/>
    <mergeCell ref="D242:E242"/>
    <mergeCell ref="D244:E244"/>
    <mergeCell ref="D245:E245"/>
    <mergeCell ref="L197:L202"/>
    <mergeCell ref="J197:J202"/>
    <mergeCell ref="K197:K202"/>
    <mergeCell ref="I197:I202"/>
    <mergeCell ref="H197:H202"/>
    <mergeCell ref="I221:K221"/>
    <mergeCell ref="I220:K220"/>
    <mergeCell ref="F218:H218"/>
    <mergeCell ref="I216:K216"/>
    <mergeCell ref="I217:K217"/>
    <mergeCell ref="F420:G420"/>
    <mergeCell ref="F421:G421"/>
    <mergeCell ref="F189:G189"/>
    <mergeCell ref="F417:G417"/>
    <mergeCell ref="H409:H411"/>
    <mergeCell ref="I215:K215"/>
    <mergeCell ref="D209:M209"/>
    <mergeCell ref="F418:G418"/>
    <mergeCell ref="D197:E202"/>
    <mergeCell ref="G197:G202"/>
    <mergeCell ref="H186:I186"/>
    <mergeCell ref="F187:G187"/>
    <mergeCell ref="H187:I187"/>
    <mergeCell ref="F188:G188"/>
    <mergeCell ref="H188:I188"/>
    <mergeCell ref="I230:K230"/>
    <mergeCell ref="I229:K229"/>
    <mergeCell ref="F230:H230"/>
    <mergeCell ref="I225:K225"/>
    <mergeCell ref="F226:H226"/>
    <mergeCell ref="F185:G185"/>
    <mergeCell ref="H181:I181"/>
    <mergeCell ref="H182:I182"/>
    <mergeCell ref="F182:G182"/>
    <mergeCell ref="F183:G183"/>
    <mergeCell ref="H183:I183"/>
    <mergeCell ref="F184:G184"/>
    <mergeCell ref="H184:I184"/>
    <mergeCell ref="H185:I185"/>
    <mergeCell ref="Q162:Q168"/>
    <mergeCell ref="G162:G168"/>
    <mergeCell ref="H162:H168"/>
    <mergeCell ref="I162:I168"/>
    <mergeCell ref="J162:J168"/>
    <mergeCell ref="H178:I178"/>
    <mergeCell ref="O162:O168"/>
    <mergeCell ref="P162:P168"/>
    <mergeCell ref="H179:I179"/>
    <mergeCell ref="R162:R168"/>
    <mergeCell ref="F177:G177"/>
    <mergeCell ref="H177:I177"/>
    <mergeCell ref="K162:K168"/>
    <mergeCell ref="L162:L168"/>
    <mergeCell ref="M162:M168"/>
    <mergeCell ref="N162:N168"/>
    <mergeCell ref="R75:T76"/>
    <mergeCell ref="F112:F119"/>
    <mergeCell ref="G112:G119"/>
    <mergeCell ref="D107:M107"/>
    <mergeCell ref="C128:R128"/>
    <mergeCell ref="D129:H129"/>
    <mergeCell ref="D120:E120"/>
    <mergeCell ref="I129:M129"/>
    <mergeCell ref="C129:C131"/>
    <mergeCell ref="D121:E121"/>
    <mergeCell ref="AB75:AE76"/>
    <mergeCell ref="N56:N60"/>
    <mergeCell ref="O56:O60"/>
    <mergeCell ref="H112:H119"/>
    <mergeCell ref="C120:C121"/>
    <mergeCell ref="D112:E119"/>
    <mergeCell ref="U75:X76"/>
    <mergeCell ref="Y75:AA76"/>
    <mergeCell ref="L112:L119"/>
    <mergeCell ref="I101:I102"/>
    <mergeCell ref="Q5:Q6"/>
    <mergeCell ref="R5:R6"/>
    <mergeCell ref="D40:E40"/>
    <mergeCell ref="D41:E41"/>
    <mergeCell ref="I36:K36"/>
    <mergeCell ref="C46:C48"/>
    <mergeCell ref="D46:E46"/>
    <mergeCell ref="D48:E48"/>
    <mergeCell ref="D47:E47"/>
    <mergeCell ref="J21:J23"/>
    <mergeCell ref="O5:O6"/>
    <mergeCell ref="P5:P6"/>
    <mergeCell ref="L5:L6"/>
    <mergeCell ref="C5:C6"/>
    <mergeCell ref="D5:D6"/>
    <mergeCell ref="E5:E6"/>
    <mergeCell ref="F5:F6"/>
    <mergeCell ref="G5:G6"/>
    <mergeCell ref="H5:H6"/>
    <mergeCell ref="C43:C45"/>
    <mergeCell ref="D21:D23"/>
    <mergeCell ref="E21:E23"/>
    <mergeCell ref="I20:M20"/>
    <mergeCell ref="C2:R2"/>
    <mergeCell ref="I5:I6"/>
    <mergeCell ref="J5:J6"/>
    <mergeCell ref="K5:K6"/>
    <mergeCell ref="M5:M6"/>
    <mergeCell ref="N5:N6"/>
    <mergeCell ref="D183:E183"/>
    <mergeCell ref="D184:E184"/>
    <mergeCell ref="D185:E185"/>
    <mergeCell ref="N21:N23"/>
    <mergeCell ref="K21:K23"/>
    <mergeCell ref="L21:L23"/>
    <mergeCell ref="M21:M23"/>
    <mergeCell ref="D123:E123"/>
    <mergeCell ref="N75:Q76"/>
    <mergeCell ref="H180:I180"/>
    <mergeCell ref="C267:N267"/>
    <mergeCell ref="J112:J119"/>
    <mergeCell ref="K112:K119"/>
    <mergeCell ref="D42:E42"/>
    <mergeCell ref="D43:E43"/>
    <mergeCell ref="D44:E44"/>
    <mergeCell ref="D45:E45"/>
    <mergeCell ref="D134:M134"/>
    <mergeCell ref="C182:E182"/>
    <mergeCell ref="C183:C185"/>
    <mergeCell ref="D338:D341"/>
    <mergeCell ref="D342:D345"/>
    <mergeCell ref="D346:D349"/>
    <mergeCell ref="D350:D353"/>
    <mergeCell ref="D275:J275"/>
    <mergeCell ref="D320:J320"/>
    <mergeCell ref="D332:K332"/>
    <mergeCell ref="K297:K301"/>
    <mergeCell ref="D291:D296"/>
    <mergeCell ref="I291:I296"/>
    <mergeCell ref="D365:D368"/>
    <mergeCell ref="D422:K422"/>
    <mergeCell ref="C521:K521"/>
    <mergeCell ref="C522:I522"/>
    <mergeCell ref="D369:D372"/>
    <mergeCell ref="D373:D376"/>
    <mergeCell ref="D416:D421"/>
    <mergeCell ref="D409:D411"/>
    <mergeCell ref="I409:I411"/>
    <mergeCell ref="F419:G419"/>
  </mergeCells>
  <printOptions/>
  <pageMargins left="0.28" right="0.56" top="0.2" bottom="0.23" header="0.15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C1" sqref="C1"/>
    </sheetView>
  </sheetViews>
  <sheetFormatPr defaultColWidth="9.140625" defaultRowHeight="15"/>
  <cols>
    <col min="10" max="10" width="8.8515625" style="0" customWidth="1"/>
  </cols>
  <sheetData>
    <row r="1" ht="18.75">
      <c r="A1" s="7" t="s">
        <v>97</v>
      </c>
    </row>
    <row r="3" spans="1:13" ht="15">
      <c r="A3" s="15" t="s">
        <v>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9" t="s">
        <v>60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>
      <c r="A5" s="9"/>
      <c r="B5" s="10" t="s">
        <v>106</v>
      </c>
      <c r="C5" s="10" t="s">
        <v>105</v>
      </c>
      <c r="D5" s="9"/>
      <c r="E5" s="9"/>
      <c r="F5" s="9"/>
      <c r="G5" s="9" t="s">
        <v>99</v>
      </c>
      <c r="H5" s="9"/>
      <c r="I5" s="9"/>
      <c r="J5" s="9"/>
      <c r="K5" s="9"/>
      <c r="L5" s="9"/>
      <c r="M5" s="9"/>
    </row>
    <row r="6" spans="1:13" ht="15">
      <c r="A6" s="9"/>
      <c r="B6" s="11" t="s">
        <v>95</v>
      </c>
      <c r="C6" s="9" t="s">
        <v>96</v>
      </c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">
      <c r="A7" s="9"/>
      <c r="B7" s="11" t="s">
        <v>129</v>
      </c>
      <c r="C7" s="9" t="s">
        <v>100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>
      <c r="A8" s="9"/>
      <c r="B8" s="11" t="s">
        <v>130</v>
      </c>
      <c r="C8" s="9" t="s">
        <v>101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>
      <c r="A9" s="9"/>
      <c r="B9" s="11" t="s">
        <v>131</v>
      </c>
      <c r="C9" s="9" t="s">
        <v>102</v>
      </c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>
      <c r="A10" s="15" t="s">
        <v>103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2" t="s">
        <v>157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">
      <c r="A12" s="9"/>
      <c r="B12" s="13" t="s">
        <v>104</v>
      </c>
      <c r="C12" s="10" t="s">
        <v>105</v>
      </c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">
      <c r="A13" s="9"/>
      <c r="B13" s="11" t="s">
        <v>108</v>
      </c>
      <c r="C13" s="9" t="s">
        <v>107</v>
      </c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>
      <c r="A14" s="9"/>
      <c r="B14" s="11" t="s">
        <v>109</v>
      </c>
      <c r="C14" s="9" t="s">
        <v>115</v>
      </c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">
      <c r="A15" s="9"/>
      <c r="B15" s="11" t="s">
        <v>110</v>
      </c>
      <c r="C15" s="9" t="s">
        <v>116</v>
      </c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">
      <c r="A16" s="9"/>
      <c r="B16" s="11" t="s">
        <v>111</v>
      </c>
      <c r="C16" s="9" t="s">
        <v>117</v>
      </c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5">
      <c r="A17" s="9"/>
      <c r="B17" s="11" t="s">
        <v>112</v>
      </c>
      <c r="C17" s="9" t="s">
        <v>118</v>
      </c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5">
      <c r="A18" s="9"/>
      <c r="B18" s="11" t="s">
        <v>113</v>
      </c>
      <c r="C18" s="9" t="s">
        <v>119</v>
      </c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">
      <c r="A19" s="9"/>
      <c r="B19" s="11" t="s">
        <v>114</v>
      </c>
      <c r="C19" s="9" t="s">
        <v>120</v>
      </c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">
      <c r="A20" s="9"/>
      <c r="B20" s="11" t="s">
        <v>121</v>
      </c>
      <c r="C20" s="9" t="s">
        <v>122</v>
      </c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5">
      <c r="A21" s="9"/>
      <c r="B21" s="11" t="s">
        <v>123</v>
      </c>
      <c r="C21" s="9" t="s">
        <v>124</v>
      </c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5">
      <c r="A22" s="9"/>
      <c r="B22" s="11" t="s">
        <v>125</v>
      </c>
      <c r="C22" s="9" t="s">
        <v>128</v>
      </c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5">
      <c r="A23" s="9"/>
      <c r="B23" s="11" t="s">
        <v>126</v>
      </c>
      <c r="C23" s="9" t="s">
        <v>132</v>
      </c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9"/>
      <c r="B24" s="11" t="s">
        <v>127</v>
      </c>
      <c r="C24" s="9" t="s">
        <v>133</v>
      </c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>
      <c r="A25" s="9"/>
      <c r="B25" s="11" t="s">
        <v>134</v>
      </c>
      <c r="C25" s="9" t="s">
        <v>139</v>
      </c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9"/>
      <c r="B26" s="11" t="s">
        <v>135</v>
      </c>
      <c r="C26" s="9" t="s">
        <v>140</v>
      </c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9"/>
      <c r="B27" s="11" t="s">
        <v>136</v>
      </c>
      <c r="C27" s="9" t="s">
        <v>141</v>
      </c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">
      <c r="A28" s="9"/>
      <c r="B28" s="11" t="s">
        <v>137</v>
      </c>
      <c r="C28" s="9" t="s">
        <v>142</v>
      </c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>
      <c r="A29" s="9"/>
      <c r="B29" s="11" t="s">
        <v>138</v>
      </c>
      <c r="C29" s="9" t="s">
        <v>143</v>
      </c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">
      <c r="A30" s="9"/>
      <c r="B30" s="11" t="s">
        <v>144</v>
      </c>
      <c r="C30" s="9" t="s">
        <v>148</v>
      </c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5">
      <c r="A31" s="9"/>
      <c r="B31" s="11" t="s">
        <v>145</v>
      </c>
      <c r="C31" s="9" t="s">
        <v>149</v>
      </c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5">
      <c r="A32" s="9"/>
      <c r="B32" s="11" t="s">
        <v>146</v>
      </c>
      <c r="C32" s="9" t="s">
        <v>150</v>
      </c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5">
      <c r="A33" s="9"/>
      <c r="B33" s="11" t="s">
        <v>147</v>
      </c>
      <c r="C33" s="9" t="s">
        <v>151</v>
      </c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">
      <c r="A34" s="9"/>
      <c r="B34" s="11" t="s">
        <v>152</v>
      </c>
      <c r="C34" s="9" t="s">
        <v>153</v>
      </c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5">
      <c r="A35" s="12" t="s">
        <v>63</v>
      </c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">
      <c r="A36" s="9"/>
      <c r="B36" s="14" t="s">
        <v>104</v>
      </c>
      <c r="C36" s="10" t="s">
        <v>105</v>
      </c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>
      <c r="A37" s="9"/>
      <c r="B37" s="11" t="s">
        <v>154</v>
      </c>
      <c r="C37" s="9" t="s">
        <v>159</v>
      </c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">
      <c r="A38" s="9"/>
      <c r="B38" s="11" t="s">
        <v>155</v>
      </c>
      <c r="C38" s="9" t="s">
        <v>160</v>
      </c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>
      <c r="A39" s="9"/>
      <c r="B39" s="11" t="s">
        <v>156</v>
      </c>
      <c r="C39" s="9" t="s">
        <v>161</v>
      </c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>
      <c r="A40" s="9"/>
      <c r="B40" s="11" t="s">
        <v>158</v>
      </c>
      <c r="C40" s="9" t="s">
        <v>162</v>
      </c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">
      <c r="A41" s="10" t="s">
        <v>64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>
      <c r="A42" s="9"/>
      <c r="B42" s="14" t="s">
        <v>104</v>
      </c>
      <c r="C42" s="10" t="s">
        <v>105</v>
      </c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>
      <c r="A43" s="9"/>
      <c r="B43" s="11" t="s">
        <v>163</v>
      </c>
      <c r="C43" s="9" t="s">
        <v>186</v>
      </c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11" t="s">
        <v>164</v>
      </c>
      <c r="C44" s="9" t="s">
        <v>187</v>
      </c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11" t="s">
        <v>165</v>
      </c>
      <c r="C45" s="9" t="s">
        <v>188</v>
      </c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11" t="s">
        <v>166</v>
      </c>
      <c r="C46" s="9" t="s">
        <v>190</v>
      </c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">
      <c r="A47" s="9"/>
      <c r="B47" s="11" t="s">
        <v>167</v>
      </c>
      <c r="C47" s="9" t="s">
        <v>189</v>
      </c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">
      <c r="A48" s="9"/>
      <c r="B48" s="11" t="s">
        <v>168</v>
      </c>
      <c r="C48" s="9" t="s">
        <v>191</v>
      </c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>
      <c r="A49" s="9"/>
      <c r="B49" s="11" t="s">
        <v>169</v>
      </c>
      <c r="C49" s="9" t="s">
        <v>192</v>
      </c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9"/>
      <c r="B50" s="11" t="s">
        <v>170</v>
      </c>
      <c r="C50" s="9" t="s">
        <v>193</v>
      </c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">
      <c r="A51" s="9"/>
      <c r="B51" s="11" t="s">
        <v>171</v>
      </c>
      <c r="C51" s="9" t="s">
        <v>194</v>
      </c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">
      <c r="A52" s="9"/>
      <c r="B52" s="11" t="s">
        <v>172</v>
      </c>
      <c r="C52" s="9" t="s">
        <v>196</v>
      </c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">
      <c r="A53" s="9"/>
      <c r="B53" s="11" t="s">
        <v>173</v>
      </c>
      <c r="C53" s="9" t="s">
        <v>197</v>
      </c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5">
      <c r="A54" s="9"/>
      <c r="B54" s="11" t="s">
        <v>174</v>
      </c>
      <c r="C54" s="9" t="s">
        <v>198</v>
      </c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">
      <c r="A55" s="9"/>
      <c r="B55" s="11" t="s">
        <v>175</v>
      </c>
      <c r="C55" s="9" t="s">
        <v>199</v>
      </c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">
      <c r="A56" s="9"/>
      <c r="B56" s="11" t="s">
        <v>176</v>
      </c>
      <c r="C56" s="9" t="s">
        <v>285</v>
      </c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">
      <c r="A57" s="9"/>
      <c r="B57" s="11" t="s">
        <v>177</v>
      </c>
      <c r="C57" s="9" t="s">
        <v>286</v>
      </c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5">
      <c r="A58" s="9"/>
      <c r="B58" s="11" t="s">
        <v>178</v>
      </c>
      <c r="C58" s="9" t="s">
        <v>287</v>
      </c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">
      <c r="A59" s="9"/>
      <c r="B59" s="11" t="s">
        <v>179</v>
      </c>
      <c r="C59" s="9" t="s">
        <v>288</v>
      </c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">
      <c r="A60" s="9"/>
      <c r="B60" s="11" t="s">
        <v>180</v>
      </c>
      <c r="C60" s="9" t="s">
        <v>289</v>
      </c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>
      <c r="A61" s="9"/>
      <c r="B61" s="11" t="s">
        <v>181</v>
      </c>
      <c r="C61" s="9" t="s">
        <v>290</v>
      </c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">
      <c r="A62" s="9"/>
      <c r="B62" s="11" t="s">
        <v>182</v>
      </c>
      <c r="C62" s="9" t="s">
        <v>291</v>
      </c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>
      <c r="A63" s="9"/>
      <c r="B63" s="11" t="s">
        <v>183</v>
      </c>
      <c r="C63" s="9" t="s">
        <v>292</v>
      </c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">
      <c r="A64" s="9"/>
      <c r="B64" s="11" t="s">
        <v>184</v>
      </c>
      <c r="C64" s="9" t="s">
        <v>293</v>
      </c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">
      <c r="A65" s="9"/>
      <c r="B65" s="11" t="s">
        <v>185</v>
      </c>
      <c r="C65" s="9" t="s">
        <v>294</v>
      </c>
      <c r="D65" s="9"/>
      <c r="E65" s="9"/>
      <c r="F65" s="9"/>
      <c r="G65" s="9"/>
      <c r="H65" s="9"/>
      <c r="I65" s="9"/>
      <c r="J65" s="9"/>
      <c r="K65" s="9"/>
      <c r="L65" s="9"/>
      <c r="M65" s="9"/>
    </row>
    <row r="66" ht="15">
      <c r="A66" s="8" t="s">
        <v>77</v>
      </c>
    </row>
    <row r="67" spans="2:3" ht="15">
      <c r="B67" s="14" t="s">
        <v>104</v>
      </c>
      <c r="C67" s="10" t="s">
        <v>105</v>
      </c>
    </row>
    <row r="68" spans="2:3" ht="15">
      <c r="B68" s="11" t="s">
        <v>295</v>
      </c>
      <c r="C68" s="9" t="s">
        <v>296</v>
      </c>
    </row>
    <row r="69" spans="2:3" ht="15">
      <c r="B69" s="11" t="s">
        <v>297</v>
      </c>
      <c r="C69" s="9" t="s">
        <v>303</v>
      </c>
    </row>
    <row r="70" spans="2:3" ht="15">
      <c r="B70" s="11" t="s">
        <v>298</v>
      </c>
      <c r="C70" s="9" t="s">
        <v>304</v>
      </c>
    </row>
    <row r="71" spans="2:3" ht="15">
      <c r="B71" s="11" t="s">
        <v>299</v>
      </c>
      <c r="C71" s="9" t="s">
        <v>305</v>
      </c>
    </row>
    <row r="72" spans="2:3" ht="15">
      <c r="B72" s="11" t="s">
        <v>300</v>
      </c>
      <c r="C72" s="9" t="s">
        <v>306</v>
      </c>
    </row>
    <row r="73" spans="2:3" ht="15">
      <c r="B73" s="11" t="s">
        <v>301</v>
      </c>
      <c r="C73" s="9" t="s">
        <v>307</v>
      </c>
    </row>
    <row r="74" spans="2:3" ht="15">
      <c r="B74" s="11" t="s">
        <v>302</v>
      </c>
      <c r="C74" s="9" t="s">
        <v>308</v>
      </c>
    </row>
    <row r="75" ht="15">
      <c r="A75" s="8" t="s">
        <v>65</v>
      </c>
    </row>
    <row r="76" spans="2:3" ht="15">
      <c r="B76" s="14" t="s">
        <v>104</v>
      </c>
      <c r="C76" s="10" t="s">
        <v>105</v>
      </c>
    </row>
    <row r="77" spans="2:3" ht="15">
      <c r="B77" s="11" t="s">
        <v>309</v>
      </c>
      <c r="C77" s="9" t="s">
        <v>317</v>
      </c>
    </row>
    <row r="78" spans="2:3" ht="15">
      <c r="B78" s="11" t="s">
        <v>310</v>
      </c>
      <c r="C78" s="9" t="s">
        <v>318</v>
      </c>
    </row>
    <row r="79" spans="2:3" ht="15">
      <c r="B79" s="11" t="s">
        <v>311</v>
      </c>
      <c r="C79" s="9" t="s">
        <v>319</v>
      </c>
    </row>
    <row r="80" spans="2:3" ht="15">
      <c r="B80" s="11" t="s">
        <v>312</v>
      </c>
      <c r="C80" s="9" t="s">
        <v>319</v>
      </c>
    </row>
    <row r="81" spans="2:3" ht="15">
      <c r="B81" s="11" t="s">
        <v>313</v>
      </c>
      <c r="C81" s="9" t="s">
        <v>320</v>
      </c>
    </row>
    <row r="82" spans="2:3" ht="15">
      <c r="B82" s="11" t="s">
        <v>314</v>
      </c>
      <c r="C82" s="9" t="s">
        <v>321</v>
      </c>
    </row>
    <row r="83" spans="2:3" ht="15">
      <c r="B83" s="11" t="s">
        <v>315</v>
      </c>
      <c r="C83" s="9" t="s">
        <v>322</v>
      </c>
    </row>
    <row r="84" spans="2:3" ht="15">
      <c r="B84" s="11" t="s">
        <v>316</v>
      </c>
      <c r="C84" s="9" t="s">
        <v>323</v>
      </c>
    </row>
    <row r="85" spans="2:3" ht="15">
      <c r="B85" s="11" t="s">
        <v>324</v>
      </c>
      <c r="C85" s="9" t="s">
        <v>325</v>
      </c>
    </row>
    <row r="86" ht="15">
      <c r="A86" s="16" t="s">
        <v>195</v>
      </c>
    </row>
    <row r="87" ht="15">
      <c r="A87" s="8" t="s">
        <v>66</v>
      </c>
    </row>
    <row r="88" ht="15">
      <c r="A88" s="16" t="s">
        <v>326</v>
      </c>
    </row>
    <row r="89" ht="15">
      <c r="A89" s="8" t="s">
        <v>67</v>
      </c>
    </row>
    <row r="90" ht="15">
      <c r="A90" s="16" t="s">
        <v>327</v>
      </c>
    </row>
    <row r="91" ht="15">
      <c r="A91" s="8" t="s">
        <v>328</v>
      </c>
    </row>
  </sheetData>
  <sheetProtection/>
  <printOptions/>
  <pageMargins left="0.7" right="0.7" top="0.75" bottom="0.75" header="0.3" footer="0.3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O24"/>
  <sheetViews>
    <sheetView zoomScalePageLayoutView="0" workbookViewId="0" topLeftCell="A1">
      <selection activeCell="F17" sqref="F17:H17"/>
    </sheetView>
  </sheetViews>
  <sheetFormatPr defaultColWidth="9.140625" defaultRowHeight="15"/>
  <sheetData>
    <row r="2" ht="15.75" thickBot="1"/>
    <row r="3" spans="3:13" ht="23.25" thickBot="1">
      <c r="C3" s="445"/>
      <c r="D3" s="445"/>
      <c r="E3" s="69" t="s">
        <v>76</v>
      </c>
      <c r="F3" s="622" t="s">
        <v>408</v>
      </c>
      <c r="G3" s="622"/>
      <c r="H3" s="623"/>
      <c r="I3" s="532" t="s">
        <v>50</v>
      </c>
      <c r="J3" s="533"/>
      <c r="K3" s="532" t="s">
        <v>409</v>
      </c>
      <c r="L3" s="533"/>
      <c r="M3" s="5" t="s">
        <v>410</v>
      </c>
    </row>
    <row r="4" spans="5:13" ht="15">
      <c r="E4" s="110">
        <v>1</v>
      </c>
      <c r="F4" s="904" t="s">
        <v>329</v>
      </c>
      <c r="G4" s="895"/>
      <c r="H4" s="895"/>
      <c r="I4" s="895" t="s">
        <v>330</v>
      </c>
      <c r="J4" s="895"/>
      <c r="K4" s="895">
        <v>750</v>
      </c>
      <c r="L4" s="895"/>
      <c r="M4" s="111">
        <v>41821</v>
      </c>
    </row>
    <row r="5" spans="5:13" ht="15">
      <c r="E5" s="108">
        <v>2</v>
      </c>
      <c r="F5" s="905" t="s">
        <v>332</v>
      </c>
      <c r="G5" s="445"/>
      <c r="H5" s="445"/>
      <c r="I5" s="445" t="s">
        <v>330</v>
      </c>
      <c r="J5" s="445"/>
      <c r="K5" s="445">
        <v>750</v>
      </c>
      <c r="L5" s="445"/>
      <c r="M5" s="106">
        <v>41905</v>
      </c>
    </row>
    <row r="6" spans="5:13" ht="15">
      <c r="E6" s="108">
        <v>3</v>
      </c>
      <c r="F6" s="905" t="s">
        <v>329</v>
      </c>
      <c r="G6" s="445"/>
      <c r="H6" s="445"/>
      <c r="I6" s="445" t="s">
        <v>330</v>
      </c>
      <c r="J6" s="445"/>
      <c r="K6" s="445">
        <v>750</v>
      </c>
      <c r="L6" s="445"/>
      <c r="M6" s="106" t="s">
        <v>201</v>
      </c>
    </row>
    <row r="7" spans="5:13" ht="15">
      <c r="E7" s="108">
        <v>4</v>
      </c>
      <c r="F7" s="905" t="s">
        <v>332</v>
      </c>
      <c r="G7" s="445"/>
      <c r="H7" s="445"/>
      <c r="I7" s="445" t="s">
        <v>330</v>
      </c>
      <c r="J7" s="445"/>
      <c r="K7" s="445">
        <v>750</v>
      </c>
      <c r="L7" s="445"/>
      <c r="M7" s="106">
        <v>42052</v>
      </c>
    </row>
    <row r="8" spans="5:13" ht="15">
      <c r="E8" s="108">
        <v>5</v>
      </c>
      <c r="F8" s="905" t="s">
        <v>202</v>
      </c>
      <c r="G8" s="445"/>
      <c r="H8" s="445"/>
      <c r="I8" s="445" t="s">
        <v>203</v>
      </c>
      <c r="J8" s="445"/>
      <c r="K8" s="445">
        <v>1200</v>
      </c>
      <c r="L8" s="445"/>
      <c r="M8" s="106">
        <v>2015</v>
      </c>
    </row>
    <row r="9" spans="5:13" ht="15">
      <c r="E9" s="108">
        <v>6</v>
      </c>
      <c r="F9" s="905" t="s">
        <v>204</v>
      </c>
      <c r="G9" s="445"/>
      <c r="H9" s="445"/>
      <c r="I9" s="445" t="s">
        <v>205</v>
      </c>
      <c r="J9" s="445"/>
      <c r="K9" s="445">
        <v>500</v>
      </c>
      <c r="L9" s="445"/>
      <c r="M9" s="106">
        <v>42044</v>
      </c>
    </row>
    <row r="10" spans="5:13" ht="15">
      <c r="E10" s="108">
        <v>7</v>
      </c>
      <c r="F10" s="905" t="s">
        <v>206</v>
      </c>
      <c r="G10" s="445"/>
      <c r="H10" s="445"/>
      <c r="I10" s="445" t="s">
        <v>207</v>
      </c>
      <c r="J10" s="445"/>
      <c r="K10" s="445">
        <v>260</v>
      </c>
      <c r="L10" s="445"/>
      <c r="M10" s="106">
        <v>42058</v>
      </c>
    </row>
    <row r="11" spans="5:13" ht="15">
      <c r="E11" s="108">
        <v>8</v>
      </c>
      <c r="F11" s="908" t="s">
        <v>208</v>
      </c>
      <c r="G11" s="445"/>
      <c r="H11" s="445"/>
      <c r="I11" s="445" t="s">
        <v>209</v>
      </c>
      <c r="J11" s="445"/>
      <c r="K11" s="445">
        <v>1000</v>
      </c>
      <c r="L11" s="445"/>
      <c r="M11" s="106">
        <v>42088</v>
      </c>
    </row>
    <row r="12" spans="5:13" ht="15">
      <c r="E12" s="108">
        <v>9</v>
      </c>
      <c r="F12" s="908" t="s">
        <v>210</v>
      </c>
      <c r="G12" s="445"/>
      <c r="H12" s="445"/>
      <c r="I12" s="445" t="s">
        <v>330</v>
      </c>
      <c r="J12" s="445"/>
      <c r="K12" s="445">
        <v>180</v>
      </c>
      <c r="L12" s="445"/>
      <c r="M12" s="106">
        <v>42140</v>
      </c>
    </row>
    <row r="13" spans="5:13" ht="15">
      <c r="E13" s="108">
        <v>10</v>
      </c>
      <c r="F13" s="905" t="s">
        <v>211</v>
      </c>
      <c r="G13" s="445"/>
      <c r="H13" s="445"/>
      <c r="I13" s="445" t="s">
        <v>51</v>
      </c>
      <c r="J13" s="445"/>
      <c r="K13" s="445">
        <v>200</v>
      </c>
      <c r="L13" s="445"/>
      <c r="M13" s="106">
        <v>42075</v>
      </c>
    </row>
    <row r="14" spans="5:13" ht="15">
      <c r="E14" s="108">
        <v>11</v>
      </c>
      <c r="F14" s="905" t="s">
        <v>212</v>
      </c>
      <c r="G14" s="445"/>
      <c r="H14" s="445"/>
      <c r="I14" s="445" t="s">
        <v>213</v>
      </c>
      <c r="J14" s="445"/>
      <c r="K14" s="445">
        <v>1200</v>
      </c>
      <c r="L14" s="445"/>
      <c r="M14" s="106" t="s">
        <v>341</v>
      </c>
    </row>
    <row r="15" spans="5:13" ht="15">
      <c r="E15" s="108">
        <v>12</v>
      </c>
      <c r="F15" s="905" t="s">
        <v>214</v>
      </c>
      <c r="G15" s="445"/>
      <c r="H15" s="445"/>
      <c r="I15" s="445" t="s">
        <v>215</v>
      </c>
      <c r="J15" s="445"/>
      <c r="K15" s="445">
        <v>900</v>
      </c>
      <c r="L15" s="445"/>
      <c r="M15" s="106">
        <v>41883</v>
      </c>
    </row>
    <row r="16" spans="5:13" ht="15">
      <c r="E16" s="108">
        <v>13</v>
      </c>
      <c r="F16" s="905" t="s">
        <v>216</v>
      </c>
      <c r="G16" s="445"/>
      <c r="H16" s="445"/>
      <c r="I16" s="445" t="s">
        <v>346</v>
      </c>
      <c r="J16" s="445"/>
      <c r="K16" s="445">
        <v>900</v>
      </c>
      <c r="L16" s="445"/>
      <c r="M16" s="106">
        <v>42017</v>
      </c>
    </row>
    <row r="17" spans="5:13" ht="15">
      <c r="E17" s="108">
        <v>14</v>
      </c>
      <c r="F17" s="905" t="s">
        <v>217</v>
      </c>
      <c r="G17" s="445"/>
      <c r="H17" s="445"/>
      <c r="I17" s="445" t="s">
        <v>337</v>
      </c>
      <c r="J17" s="445"/>
      <c r="K17" s="445">
        <v>1200</v>
      </c>
      <c r="L17" s="445"/>
      <c r="M17" s="106">
        <v>41883</v>
      </c>
    </row>
    <row r="18" spans="5:13" ht="15.75" thickBot="1">
      <c r="E18" s="109">
        <v>15</v>
      </c>
      <c r="F18" s="906" t="s">
        <v>200</v>
      </c>
      <c r="G18" s="907"/>
      <c r="H18" s="907"/>
      <c r="I18" s="907" t="s">
        <v>335</v>
      </c>
      <c r="J18" s="907"/>
      <c r="K18" s="907">
        <v>500</v>
      </c>
      <c r="L18" s="907"/>
      <c r="M18" s="107">
        <v>42005</v>
      </c>
    </row>
    <row r="19" ht="15.75" thickBot="1"/>
    <row r="20" spans="5:15" ht="34.5" thickBot="1">
      <c r="E20" s="60" t="s">
        <v>76</v>
      </c>
      <c r="F20" s="896" t="s">
        <v>408</v>
      </c>
      <c r="G20" s="897"/>
      <c r="H20" s="898"/>
      <c r="I20" s="538" t="s">
        <v>50</v>
      </c>
      <c r="J20" s="539"/>
      <c r="K20" s="538" t="s">
        <v>409</v>
      </c>
      <c r="L20" s="539"/>
      <c r="M20" s="96" t="s">
        <v>410</v>
      </c>
      <c r="N20" s="899" t="s">
        <v>411</v>
      </c>
      <c r="O20" s="539"/>
    </row>
    <row r="21" spans="5:15" ht="15">
      <c r="E21" s="141">
        <v>1</v>
      </c>
      <c r="F21" s="900" t="s">
        <v>333</v>
      </c>
      <c r="G21" s="901"/>
      <c r="H21" s="901"/>
      <c r="I21" s="901">
        <v>1</v>
      </c>
      <c r="J21" s="901"/>
      <c r="K21" s="901">
        <v>1300</v>
      </c>
      <c r="L21" s="901"/>
      <c r="M21" s="138">
        <v>41927</v>
      </c>
      <c r="N21" s="902" t="s">
        <v>277</v>
      </c>
      <c r="O21" s="903"/>
    </row>
    <row r="22" spans="5:15" ht="15">
      <c r="E22" s="97">
        <v>2</v>
      </c>
      <c r="F22" s="893" t="s">
        <v>334</v>
      </c>
      <c r="G22" s="890"/>
      <c r="H22" s="890"/>
      <c r="I22" s="890" t="s">
        <v>335</v>
      </c>
      <c r="J22" s="890"/>
      <c r="K22" s="890">
        <v>750</v>
      </c>
      <c r="L22" s="890"/>
      <c r="M22" s="112">
        <v>41932</v>
      </c>
      <c r="N22" s="891" t="s">
        <v>276</v>
      </c>
      <c r="O22" s="892"/>
    </row>
    <row r="23" spans="5:15" ht="15">
      <c r="E23" s="140">
        <v>3</v>
      </c>
      <c r="F23" s="893" t="s">
        <v>336</v>
      </c>
      <c r="G23" s="890"/>
      <c r="H23" s="890"/>
      <c r="I23" s="894" t="s">
        <v>218</v>
      </c>
      <c r="J23" s="890"/>
      <c r="K23" s="890">
        <v>510</v>
      </c>
      <c r="L23" s="890"/>
      <c r="M23" s="112">
        <v>41974</v>
      </c>
      <c r="N23" s="891" t="s">
        <v>275</v>
      </c>
      <c r="O23" s="892"/>
    </row>
    <row r="24" spans="5:15" ht="15.75" thickBot="1">
      <c r="E24" s="139">
        <v>4</v>
      </c>
      <c r="F24" s="886" t="s">
        <v>338</v>
      </c>
      <c r="G24" s="887"/>
      <c r="H24" s="887"/>
      <c r="I24" s="887">
        <v>1</v>
      </c>
      <c r="J24" s="887"/>
      <c r="K24" s="887">
        <v>750</v>
      </c>
      <c r="L24" s="887"/>
      <c r="M24" s="99" t="s">
        <v>341</v>
      </c>
      <c r="N24" s="888" t="s">
        <v>339</v>
      </c>
      <c r="O24" s="889"/>
    </row>
  </sheetData>
  <sheetProtection/>
  <mergeCells count="69">
    <mergeCell ref="F5:H5"/>
    <mergeCell ref="I5:J5"/>
    <mergeCell ref="K5:L5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22:H22"/>
    <mergeCell ref="F17:H17"/>
    <mergeCell ref="I17:J17"/>
    <mergeCell ref="K17:L17"/>
    <mergeCell ref="F18:H18"/>
    <mergeCell ref="I18:J18"/>
    <mergeCell ref="K18:L18"/>
    <mergeCell ref="C3:D3"/>
    <mergeCell ref="F3:H3"/>
    <mergeCell ref="I3:J3"/>
    <mergeCell ref="K3:L3"/>
    <mergeCell ref="F4:H4"/>
    <mergeCell ref="I4:J4"/>
    <mergeCell ref="N23:O23"/>
    <mergeCell ref="K4:L4"/>
    <mergeCell ref="F20:H20"/>
    <mergeCell ref="I20:J20"/>
    <mergeCell ref="K20:L20"/>
    <mergeCell ref="N20:O20"/>
    <mergeCell ref="F21:H21"/>
    <mergeCell ref="I21:J21"/>
    <mergeCell ref="K21:L21"/>
    <mergeCell ref="N21:O21"/>
    <mergeCell ref="F24:H24"/>
    <mergeCell ref="I24:J24"/>
    <mergeCell ref="K24:L24"/>
    <mergeCell ref="N24:O24"/>
    <mergeCell ref="I22:J22"/>
    <mergeCell ref="K22:L22"/>
    <mergeCell ref="N22:O22"/>
    <mergeCell ref="F23:H23"/>
    <mergeCell ref="I23:J23"/>
    <mergeCell ref="K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2015-05-13T07:18:56Z</cp:lastPrinted>
  <dcterms:created xsi:type="dcterms:W3CDTF">2006-09-16T00:00:00Z</dcterms:created>
  <dcterms:modified xsi:type="dcterms:W3CDTF">2015-07-08T06:14:13Z</dcterms:modified>
  <cp:category/>
  <cp:version/>
  <cp:contentType/>
  <cp:contentStatus/>
</cp:coreProperties>
</file>